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7125" activeTab="0"/>
  </bookViews>
  <sheets>
    <sheet name="入居申込書" sheetId="1" r:id="rId1"/>
    <sheet name="企業概要書１ページ" sheetId="2" r:id="rId2"/>
    <sheet name="企業概要書2ページ" sheetId="3" r:id="rId3"/>
    <sheet name="事業計画書１ページ" sheetId="4" r:id="rId4"/>
    <sheet name="事業計画書２ページ" sheetId="5" r:id="rId5"/>
    <sheet name="（記載例）入居申込書" sheetId="6" r:id="rId6"/>
    <sheet name="（記載例）企業概要書１ページ" sheetId="7" r:id="rId7"/>
    <sheet name="（記載例）企業概要書2ページ" sheetId="8" r:id="rId8"/>
    <sheet name="（記載例）事業計画書１ページ" sheetId="9" r:id="rId9"/>
    <sheet name="（記載例）事業計画書２ページ" sheetId="10" r:id="rId10"/>
  </sheets>
  <definedNames/>
  <calcPr fullCalcOnLoad="1"/>
</workbook>
</file>

<file path=xl/sharedStrings.xml><?xml version="1.0" encoding="utf-8"?>
<sst xmlns="http://schemas.openxmlformats.org/spreadsheetml/2006/main" count="492" uniqueCount="264">
  <si>
    <t>支社・営業所等</t>
  </si>
  <si>
    <t xml:space="preserve">  企　　業　　名
 (商号又は法人名）</t>
  </si>
  <si>
    <t xml:space="preserve">  代  表  者  名
 (役 職 ・ 氏 名）</t>
  </si>
  <si>
    <t>創 業 年 月 日</t>
  </si>
  <si>
    <t>　　　　　　　　　　　　　　　　　万円</t>
  </si>
  <si>
    <t>決　　算　　期</t>
  </si>
  <si>
    <t>取　引　銀　行</t>
  </si>
  <si>
    <t>月</t>
  </si>
  <si>
    <t xml:space="preserve">
　人
　人
　人</t>
  </si>
  <si>
    <t>企　　業　　概　　要　　書</t>
  </si>
  <si>
    <t>(生年月日）</t>
  </si>
  <si>
    <t>　持株比率</t>
  </si>
  <si>
    <t>事業の種別、研究開発の分野、主な製品名等</t>
  </si>
  <si>
    <t>開発技術、製品の特色、独創的な点等</t>
  </si>
  <si>
    <t>ホームページアドレス</t>
  </si>
  <si>
    <t>Ｅメールアドレス</t>
  </si>
  <si>
    <t>開発実績・経験等</t>
  </si>
  <si>
    <t>　　 千円&lt;　　&gt;</t>
  </si>
  <si>
    <t>比率</t>
  </si>
  <si>
    <t>会  社  経  歴</t>
  </si>
  <si>
    <t>代 表 者 経 歴</t>
  </si>
  <si>
    <t>主 な 取 引 先</t>
  </si>
  <si>
    <t xml:space="preserve">    %</t>
  </si>
  <si>
    <t>　販　　売　　先</t>
  </si>
  <si>
    <t>外注、提携先等</t>
  </si>
  <si>
    <t>現 在 ま で の
売  上  実  績</t>
  </si>
  <si>
    <t xml:space="preserve">
役  員  及  び
従  業  員  数</t>
  </si>
  <si>
    <t>加  盟  団  体</t>
  </si>
  <si>
    <t>内   　  訳</t>
  </si>
  <si>
    <t>合        計</t>
  </si>
  <si>
    <t>そ   の   他</t>
  </si>
  <si>
    <t>　　　       千円&lt;　 &gt;</t>
  </si>
  <si>
    <t>　　　　　   千円&lt;100&gt;</t>
  </si>
  <si>
    <t>　年 　月</t>
  </si>
  <si>
    <t>　年   月</t>
  </si>
  <si>
    <t>内     訳</t>
  </si>
  <si>
    <t>事　　業　　計　　画　　書</t>
  </si>
  <si>
    <t>入　居　人　員</t>
  </si>
  <si>
    <t>入居３年後</t>
  </si>
  <si>
    <t>入居５年後</t>
  </si>
  <si>
    <t>入　居　時</t>
  </si>
  <si>
    <t>駐車場の希望台数</t>
  </si>
  <si>
    <t>入　居　形　態</t>
  </si>
  <si>
    <t>使用電気容量/台</t>
  </si>
  <si>
    <t>光ﾌｧｲﾊﾞｰｹｰﾌﾞﾙの使用</t>
  </si>
  <si>
    <t>台 数</t>
  </si>
  <si>
    <t>単相、
三相の別</t>
  </si>
  <si>
    <t>機　　関　　名</t>
  </si>
  <si>
    <t>相　　談　　内　　容</t>
  </si>
  <si>
    <t>台</t>
  </si>
  <si>
    <t xml:space="preserve">
現 在 ま で の
事  業  実  績</t>
  </si>
  <si>
    <t xml:space="preserve">  前決算期(  年  月)&lt;構成比%&gt;　</t>
  </si>
  <si>
    <t xml:space="preserve"> 直近決算期(  年  月)&lt;構成比%&gt;　</t>
  </si>
  <si>
    <t>　①本社　②支社　③分室　④研究施設　⑤その他(        )</t>
  </si>
  <si>
    <t>　　万円</t>
  </si>
  <si>
    <t xml:space="preserve"> </t>
  </si>
  <si>
    <t xml:space="preserve">　名称　　　　　　　　所在地
</t>
  </si>
  <si>
    <t>事　　項</t>
  </si>
  <si>
    <t>(千円）</t>
  </si>
  <si>
    <t>項目</t>
  </si>
  <si>
    <t>売上</t>
  </si>
  <si>
    <t>その他収入</t>
  </si>
  <si>
    <t>収入合計Ａ</t>
  </si>
  <si>
    <t>仕入支出</t>
  </si>
  <si>
    <t>外注費</t>
  </si>
  <si>
    <t>人件費</t>
  </si>
  <si>
    <t>販売管理費</t>
  </si>
  <si>
    <t>支払利息</t>
  </si>
  <si>
    <t>設備投資</t>
  </si>
  <si>
    <t>その他支出</t>
  </si>
  <si>
    <t>支出合計Ｂ</t>
  </si>
  <si>
    <t>借入金</t>
  </si>
  <si>
    <t>増資</t>
  </si>
  <si>
    <t>その他</t>
  </si>
  <si>
    <t>内</t>
  </si>
  <si>
    <t>訳</t>
  </si>
  <si>
    <t>借入返済</t>
  </si>
  <si>
    <t>Ａ－Ｂ</t>
  </si>
  <si>
    <t>入居２年後</t>
  </si>
  <si>
    <t>入居４年後</t>
  </si>
  <si>
    <r>
      <t>企業名（商号又は法人名）</t>
    </r>
    <r>
      <rPr>
        <u val="single"/>
        <sz val="11"/>
        <rFont val="ＭＳ 明朝"/>
        <family val="1"/>
      </rPr>
      <t>　　　　　　　　　　　　　　　　　　　　　</t>
    </r>
  </si>
  <si>
    <t>　　　　　</t>
  </si>
  <si>
    <t>記</t>
  </si>
  <si>
    <r>
      <t>代表者名（役職・氏名）　</t>
    </r>
    <r>
      <rPr>
        <u val="single"/>
        <sz val="11"/>
        <rFont val="ＭＳ 明朝"/>
        <family val="1"/>
      </rPr>
      <t>　　　　　　　　　　　　　　　　　　　</t>
    </r>
  </si>
  <si>
    <t>住所又は本社所在地</t>
  </si>
  <si>
    <t>〒　　　－　</t>
  </si>
  <si>
    <r>
      <t>連絡先電話番号</t>
    </r>
    <r>
      <rPr>
        <u val="single"/>
        <sz val="11"/>
        <rFont val="ＭＳ 明朝"/>
        <family val="1"/>
      </rPr>
      <t>　　　　　　　　　　　　　　　　　　　　　　　</t>
    </r>
    <r>
      <rPr>
        <sz val="11"/>
        <rFont val="ＭＳ 明朝"/>
        <family val="1"/>
      </rPr>
      <t>　</t>
    </r>
  </si>
  <si>
    <t>（あて先）</t>
  </si>
  <si>
    <t>別紙１</t>
  </si>
  <si>
    <t>年　　月　　日</t>
  </si>
  <si>
    <t xml:space="preserve">  公益財団法人　名古屋産業振興公社　理事長</t>
  </si>
  <si>
    <t>１　入居申込区分（(1)、(2)のいずれか及び希望の広さに○をご記入ください）</t>
  </si>
  <si>
    <t>　(1)　名古屋ビジネスインキュベータ（ナビ金山）</t>
  </si>
  <si>
    <t>　　　　ア　約25㎡　イ　約50㎡　ウ　約100㎡　エ　その他（　　　㎡）</t>
  </si>
  <si>
    <t>　(2)　名古屋ビジネスインキュベータ白金（ナビ白金）</t>
  </si>
  <si>
    <t>　　(2)　事業計画書</t>
  </si>
  <si>
    <t>(注)　ご提出いただいた書類は、審査の結果にかかわらず返却いたしませんので、ご了承ください。</t>
  </si>
  <si>
    <t>　　　　カ　約100㎡　　キ　約160㎡　　ク　約200㎡　　ケ　その他（　　　㎡）</t>
  </si>
  <si>
    <t>　　　　ア　約 20㎡　　イ　約 25㎡　　ウ　約 35㎡　　エ　約 50㎡　　オ　約 80㎡　</t>
  </si>
  <si>
    <t>　　(1)　企業概要書</t>
  </si>
  <si>
    <t>　　(3)　定款の写し【法人の場合】</t>
  </si>
  <si>
    <t>　　(4)　履歴事項全部証明書（法人登記簿謄本）【法人の場合】</t>
  </si>
  <si>
    <t>　　　　 住民票の写し【個人の場合】</t>
  </si>
  <si>
    <t>　　(5)  直近３期分の決算書（貸借対照表、損益計算書及び株主資本等変動計算書</t>
  </si>
  <si>
    <t>　　　　 又はこれらに準ずるもの）※３期に満たない場合は提出できる範囲</t>
  </si>
  <si>
    <t>　　(6)　直近期の納税証明書（法人市町村民税）【法人の場合】</t>
  </si>
  <si>
    <t xml:space="preserve">         直近期の納税証明書（個人市町村民税）【個人の場合】</t>
  </si>
  <si>
    <t>　　(7)　企業パンフレット（ある場合のみ）</t>
  </si>
  <si>
    <t>名古屋ビジネスインキュベータ等</t>
  </si>
  <si>
    <t>入 居 申 込 書</t>
  </si>
  <si>
    <t>（個人）開業届出日</t>
  </si>
  <si>
    <t>（法人）法人設立年月日</t>
  </si>
  <si>
    <t xml:space="preserve">   年 　月 　日生</t>
  </si>
  <si>
    <t>事　　　　　項</t>
  </si>
  <si>
    <t>２　入居希望時期</t>
  </si>
  <si>
    <t>３　添付書類</t>
  </si>
  <si>
    <t>　　　　　　　年　月頃</t>
  </si>
  <si>
    <t>全従業員数</t>
  </si>
  <si>
    <t>入居者数</t>
  </si>
  <si>
    <t>　　人</t>
  </si>
  <si>
    <t>　　人</t>
  </si>
  <si>
    <t>　うち研究開発者数</t>
  </si>
  <si>
    <t>開発実績等</t>
  </si>
  <si>
    <t>氏　　名</t>
  </si>
  <si>
    <t>年　　月</t>
  </si>
  <si>
    <t>事　　　項</t>
  </si>
  <si>
    <t>使用電話回線数</t>
  </si>
  <si>
    <t>回線</t>
  </si>
  <si>
    <t xml:space="preserve">主な入居予定者の経歴
</t>
  </si>
  <si>
    <t>※最終学歴、職歴、開発
　実績、及び経験などに
　ついて記入してくださ
　い｡</t>
  </si>
  <si>
    <t>　入居の資格要件及び入居条件を了承のうえ、下記のとおり必要書類を添えて申し込みます。</t>
  </si>
  <si>
    <t>企業概要書ＮＯ.１</t>
  </si>
  <si>
    <t>企業概要書ＮＯ.２</t>
  </si>
  <si>
    <t>事業計画書ＮＯ.1</t>
  </si>
  <si>
    <t>事業計画書ＮＯ.２</t>
  </si>
  <si>
    <r>
      <t xml:space="preserve"> 経　 営 　方 　針
</t>
    </r>
    <r>
      <rPr>
        <sz val="9"/>
        <rFont val="ＭＳ 明朝"/>
        <family val="1"/>
      </rPr>
      <t xml:space="preserve">
※自社の経営方針や
目標等について
　　記入してください｡</t>
    </r>
  </si>
  <si>
    <r>
      <t xml:space="preserve"> 入 居 後 の 課 題
 業   務   計   画
</t>
    </r>
    <r>
      <rPr>
        <sz val="9"/>
        <rFont val="ＭＳ 明朝"/>
        <family val="1"/>
      </rPr>
      <t xml:space="preserve">
 ※これまでの業務内容と
　　比較して、入居後の課
　　題は何か、どの点が新
　　技術であるか、開発を
　　目指す新製品は何か、
　　又は新分野進出の具体
　　的な内容が何かが明ら
　　かになるように記入し
　　てください｡</t>
    </r>
  </si>
  <si>
    <t>使用電気容量合計</t>
  </si>
  <si>
    <t>　MAIL</t>
  </si>
  <si>
    <t xml:space="preserve"> 収支計画</t>
  </si>
  <si>
    <t xml:space="preserve">
  （技術開発、経営相談、
  　資金調達等）</t>
  </si>
  <si>
    <t>入居後に期待する
支援サービス</t>
  </si>
  <si>
    <t>設置予定機器及び
使用電気容量</t>
  </si>
  <si>
    <t xml:space="preserve">
 ※職歴、開発実績及び
  経験等について記入
してください。</t>
  </si>
  <si>
    <t>機種
（メーカー名、機種名等）</t>
  </si>
  <si>
    <t xml:space="preserve">  期末預貯金残高</t>
  </si>
  <si>
    <t xml:space="preserve">  資金調達</t>
  </si>
  <si>
    <t xml:space="preserve">  期初預貯金残高</t>
  </si>
  <si>
    <t xml:space="preserve">  収支差引</t>
  </si>
  <si>
    <t xml:space="preserve">  支出</t>
  </si>
  <si>
    <t xml:space="preserve">  収入</t>
  </si>
  <si>
    <t xml:space="preserve">  入居直後決算期　</t>
  </si>
  <si>
    <t xml:space="preserve"> 入居2年次決算期</t>
  </si>
  <si>
    <t xml:space="preserve"> 入居3年次決算期</t>
  </si>
  <si>
    <t xml:space="preserve"> 入居4年次決算期</t>
  </si>
  <si>
    <t>入居5年次決算期</t>
  </si>
  <si>
    <t>　※加盟している業界
  　団体、組合(任意団
  　体を含む)を記入し
  　てください｡</t>
  </si>
  <si>
    <t xml:space="preserve">   年 　　月 　　日</t>
  </si>
  <si>
    <t>(1)</t>
  </si>
  <si>
    <t>（大･中小企業の別）</t>
  </si>
  <si>
    <t>％</t>
  </si>
  <si>
    <t>(2)</t>
  </si>
  <si>
    <t>(3)</t>
  </si>
  <si>
    <t>(4)</t>
  </si>
  <si>
    <t>株　主　名</t>
  </si>
  <si>
    <t>(5)</t>
  </si>
  <si>
    <r>
      <t xml:space="preserve">資　　本　　金
</t>
    </r>
    <r>
      <rPr>
        <sz val="10"/>
        <rFont val="ＭＳ 明朝"/>
        <family val="1"/>
      </rPr>
      <t>（法人のみ）</t>
    </r>
  </si>
  <si>
    <r>
      <t xml:space="preserve">資  本  構  成
</t>
    </r>
    <r>
      <rPr>
        <sz val="11"/>
        <rFont val="ＭＳ 明朝"/>
        <family val="1"/>
      </rPr>
      <t>（法人のみ）</t>
    </r>
    <r>
      <rPr>
        <sz val="12"/>
        <rFont val="ＭＳ 明朝"/>
        <family val="1"/>
      </rPr>
      <t xml:space="preserve">
 </t>
    </r>
    <r>
      <rPr>
        <sz val="9"/>
        <rFont val="ＭＳ 明朝"/>
        <family val="1"/>
      </rPr>
      <t>※持株比率が50%を
  超える分まで記
   入してください。</t>
    </r>
  </si>
  <si>
    <t>有　　・　　無　</t>
  </si>
  <si>
    <r>
      <t>担当者名（所属・氏名）</t>
    </r>
    <r>
      <rPr>
        <u val="single"/>
        <sz val="11"/>
        <rFont val="ＭＳ 明朝"/>
        <family val="1"/>
      </rPr>
      <t>　　　　　　　　　　　　　　　　　　　　　　</t>
    </r>
  </si>
  <si>
    <r>
      <t xml:space="preserve">外部機関の
</t>
    </r>
    <r>
      <rPr>
        <sz val="12"/>
        <rFont val="ＭＳ 明朝"/>
        <family val="1"/>
      </rPr>
      <t>利用状況</t>
    </r>
  </si>
  <si>
    <t xml:space="preserve">
役　員
従業員
総　数
</t>
  </si>
  <si>
    <t>フ　リ　ガ　ナ　　</t>
  </si>
  <si>
    <t>フ　リ　ガ　ナ</t>
  </si>
  <si>
    <r>
      <t xml:space="preserve"> (開発を目指す技術・製品の特色、独創的な点等）
</t>
    </r>
    <r>
      <rPr>
        <sz val="14"/>
        <rFont val="ＭＳ 明朝"/>
        <family val="1"/>
      </rPr>
      <t xml:space="preserve">
</t>
    </r>
    <r>
      <rPr>
        <sz val="10"/>
        <rFont val="ＭＳ 明朝"/>
        <family val="1"/>
      </rPr>
      <t xml:space="preserve">
 (経営面での課題等)
</t>
    </r>
  </si>
  <si>
    <t>株式会社○○○○</t>
  </si>
  <si>
    <t>代表取締役　　○○○○</t>
  </si>
  <si>
    <t>〒○○○－○○○○</t>
  </si>
  <si>
    <t>○○県○○市○○町　○丁目○番○号</t>
  </si>
  <si>
    <t>〇〇部　〇〇〇〇</t>
  </si>
  <si>
    <t>○○○－○○○－○○○○</t>
  </si>
  <si>
    <t>○○○@○○○○.jp</t>
  </si>
  <si>
    <r>
      <t>　　　</t>
    </r>
    <r>
      <rPr>
        <sz val="11"/>
        <color indexed="10"/>
        <rFont val="ＭＳ 明朝"/>
        <family val="1"/>
      </rPr>
      <t>〇〇〇〇</t>
    </r>
    <r>
      <rPr>
        <sz val="11"/>
        <rFont val="ＭＳ 明朝"/>
        <family val="1"/>
      </rPr>
      <t>年　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月頃</t>
    </r>
  </si>
  <si>
    <t xml:space="preserve"> 株式会社○○○○</t>
  </si>
  <si>
    <t>代表取締役</t>
  </si>
  <si>
    <t xml:space="preserve">○○○○ </t>
  </si>
  <si>
    <t>昭和</t>
  </si>
  <si>
    <r>
      <rPr>
        <sz val="11"/>
        <color indexed="10"/>
        <rFont val="ＭＳ 明朝"/>
        <family val="1"/>
      </rPr>
      <t>〇</t>
    </r>
    <r>
      <rPr>
        <sz val="10"/>
        <rFont val="ＭＳ 明朝"/>
        <family val="1"/>
      </rPr>
      <t xml:space="preserve">年 </t>
    </r>
    <r>
      <rPr>
        <sz val="11"/>
        <color indexed="10"/>
        <rFont val="ＭＳ 明朝"/>
        <family val="1"/>
      </rPr>
      <t>〇</t>
    </r>
    <r>
      <rPr>
        <sz val="10"/>
        <rFont val="ＭＳ 明朝"/>
        <family val="1"/>
      </rPr>
      <t xml:space="preserve">月 </t>
    </r>
    <r>
      <rPr>
        <sz val="11"/>
        <color indexed="10"/>
        <rFont val="ＭＳ 明朝"/>
        <family val="1"/>
      </rPr>
      <t>〇</t>
    </r>
    <r>
      <rPr>
        <sz val="10"/>
        <rFont val="ＭＳ 明朝"/>
        <family val="1"/>
      </rPr>
      <t>日生</t>
    </r>
  </si>
  <si>
    <r>
      <rPr>
        <sz val="10"/>
        <color indexed="10"/>
        <rFont val="ＭＳ 明朝"/>
        <family val="1"/>
      </rPr>
      <t>平成</t>
    </r>
    <r>
      <rPr>
        <sz val="10"/>
        <color indexed="10"/>
        <rFont val="ＭＳ ゴシック"/>
        <family val="3"/>
      </rPr>
      <t>〇</t>
    </r>
    <r>
      <rPr>
        <sz val="10"/>
        <rFont val="ＭＳ 明朝"/>
        <family val="1"/>
      </rPr>
      <t xml:space="preserve">年 </t>
    </r>
    <r>
      <rPr>
        <sz val="10"/>
        <color indexed="10"/>
        <rFont val="ＭＳ 明朝"/>
        <family val="1"/>
      </rPr>
      <t>〇</t>
    </r>
    <r>
      <rPr>
        <sz val="10"/>
        <rFont val="ＭＳ 明朝"/>
        <family val="1"/>
      </rPr>
      <t xml:space="preserve">月 </t>
    </r>
    <r>
      <rPr>
        <sz val="10"/>
        <color indexed="10"/>
        <rFont val="ＭＳ 明朝"/>
        <family val="1"/>
      </rPr>
      <t>〇</t>
    </r>
    <r>
      <rPr>
        <sz val="10"/>
        <rFont val="ＭＳ 明朝"/>
        <family val="1"/>
      </rPr>
      <t>日</t>
    </r>
  </si>
  <si>
    <t xml:space="preserve"> https://www.●●●●●●●●/</t>
  </si>
  <si>
    <t xml:space="preserve"> ○○○@○○○○.jp</t>
  </si>
  <si>
    <r>
      <t xml:space="preserve">　名称　　　　　　　　所在地
</t>
    </r>
    <r>
      <rPr>
        <sz val="12"/>
        <color indexed="10"/>
        <rFont val="ＭＳ 明朝"/>
        <family val="1"/>
      </rPr>
      <t>東京営業所　　　　東京都新宿区○○○○○○○</t>
    </r>
    <r>
      <rPr>
        <sz val="10"/>
        <rFont val="ＭＳ 明朝"/>
        <family val="1"/>
      </rPr>
      <t xml:space="preserve">
</t>
    </r>
  </si>
  <si>
    <r>
      <t>(1)</t>
    </r>
    <r>
      <rPr>
        <sz val="11"/>
        <rFont val="ＭＳ 明朝"/>
        <family val="1"/>
      </rPr>
      <t>　</t>
    </r>
    <r>
      <rPr>
        <sz val="11"/>
        <color indexed="10"/>
        <rFont val="ＭＳ 明朝"/>
        <family val="1"/>
      </rPr>
      <t>(株)〇〇〇〇〇〇</t>
    </r>
  </si>
  <si>
    <t>中小</t>
  </si>
  <si>
    <r>
      <t>(2)　</t>
    </r>
    <r>
      <rPr>
        <sz val="11"/>
        <color indexed="10"/>
        <rFont val="ＭＳ 明朝"/>
        <family val="1"/>
      </rPr>
      <t>(株)△△△△△△</t>
    </r>
  </si>
  <si>
    <t>中小</t>
  </si>
  <si>
    <r>
      <t>(3</t>
    </r>
    <r>
      <rPr>
        <sz val="10"/>
        <color indexed="10"/>
        <rFont val="ＭＳ 明朝"/>
        <family val="1"/>
      </rPr>
      <t>)　</t>
    </r>
    <r>
      <rPr>
        <sz val="11"/>
        <color indexed="10"/>
        <rFont val="ＭＳ 明朝"/>
        <family val="1"/>
      </rPr>
      <t>●●　●●</t>
    </r>
  </si>
  <si>
    <t>―</t>
  </si>
  <si>
    <t>３
８
１１</t>
  </si>
  <si>
    <t>××銀行(○○支店）</t>
  </si>
  <si>
    <t>名古屋商工会議所
日本〇〇協会</t>
  </si>
  <si>
    <t>平成〇年9月
平成〇年4月
平成〇年4月
令和〇年4月</t>
  </si>
  <si>
    <t>㈲○○○○設立、資本金300万円
東京営業所設立
株式会社に組織変更
資本金を1,000万円に増資</t>
  </si>
  <si>
    <t>平成〇年3月
平成〇年4月
平成〇年4月
平成〇年4月
平成〇年9月</t>
  </si>
  <si>
    <t>○○大学××学部卒業
㈱○○入社　システムエンジニアとして従事
同社にてシステム事業部長に昇任
㈱○○退社、××㈱入社　同社取締役就任
××㈱退社、㈲○○○○設立</t>
  </si>
  <si>
    <r>
      <t>開発実績・経験等</t>
    </r>
    <r>
      <rPr>
        <sz val="10"/>
        <color indexed="10"/>
        <rFont val="ＭＳ 明朝"/>
        <family val="1"/>
      </rPr>
      <t xml:space="preserve">
・コンビニエンスストアＰＯＳシステムの開発において主任技術者として従事
・○○電機と共同で××システムの開発、実用化
</t>
    </r>
  </si>
  <si>
    <r>
      <t>事業の種別、研究開発の分野、主な製品名等</t>
    </r>
    <r>
      <rPr>
        <sz val="10"/>
        <color indexed="10"/>
        <rFont val="ＭＳ 明朝"/>
        <family val="1"/>
      </rPr>
      <t xml:space="preserve">
・コンピュータシステムの受託開発
　（ＰＯＳシステム・企業内ＬＡＮシステム等）
・コンピュータ機器の販売・支援
・コンピュータ導入支援</t>
    </r>
  </si>
  <si>
    <r>
      <t>開発技術、製品の特色、独創的な点等</t>
    </r>
    <r>
      <rPr>
        <sz val="10"/>
        <color indexed="10"/>
        <rFont val="ＭＳ 明朝"/>
        <family val="1"/>
      </rPr>
      <t xml:space="preserve">
・ＰＯＳシステムについては、当社が開発した技術により、業界内でも高いシェアを占めている。
・××システムの開発では、○○電機にて商品化されている。</t>
    </r>
  </si>
  <si>
    <r>
      <t xml:space="preserve">  前決算期(</t>
    </r>
    <r>
      <rPr>
        <sz val="10"/>
        <color indexed="10"/>
        <rFont val="ＭＳ 明朝"/>
        <family val="1"/>
      </rPr>
      <t>〇</t>
    </r>
    <r>
      <rPr>
        <sz val="10"/>
        <rFont val="ＭＳ 明朝"/>
        <family val="1"/>
      </rPr>
      <t>年</t>
    </r>
    <r>
      <rPr>
        <sz val="10"/>
        <color indexed="10"/>
        <rFont val="ＭＳ 明朝"/>
        <family val="1"/>
      </rPr>
      <t>3</t>
    </r>
    <r>
      <rPr>
        <sz val="10"/>
        <rFont val="ＭＳ 明朝"/>
        <family val="1"/>
      </rPr>
      <t>月)&lt;構成比%&gt;　</t>
    </r>
  </si>
  <si>
    <r>
      <t xml:space="preserve"> 直近決算期(</t>
    </r>
    <r>
      <rPr>
        <sz val="9"/>
        <color indexed="10"/>
        <rFont val="ＭＳ 明朝"/>
        <family val="1"/>
      </rPr>
      <t>〇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3</t>
    </r>
    <r>
      <rPr>
        <sz val="9"/>
        <rFont val="ＭＳ 明朝"/>
        <family val="1"/>
      </rPr>
      <t>月)&lt;構成比%&gt;　</t>
    </r>
  </si>
  <si>
    <t>システム販売</t>
  </si>
  <si>
    <t>　250,000千円　&lt;75&gt;</t>
  </si>
  <si>
    <t>　272,100千円　&lt;73&gt;</t>
  </si>
  <si>
    <t>機器販売</t>
  </si>
  <si>
    <t>　85,502千円　&lt;25&gt;</t>
  </si>
  <si>
    <t>92,500千円　&lt;25&gt;</t>
  </si>
  <si>
    <r>
      <rPr>
        <sz val="10"/>
        <color indexed="10"/>
        <rFont val="ＭＳ 明朝"/>
        <family val="1"/>
      </rPr>
      <t>6,400</t>
    </r>
    <r>
      <rPr>
        <sz val="10"/>
        <rFont val="ＭＳ 明朝"/>
        <family val="1"/>
      </rPr>
      <t>千円　&lt;</t>
    </r>
    <r>
      <rPr>
        <sz val="10"/>
        <color indexed="10"/>
        <rFont val="ＭＳ 明朝"/>
        <family val="1"/>
      </rPr>
      <t>2</t>
    </r>
    <r>
      <rPr>
        <sz val="10"/>
        <rFont val="ＭＳ 明朝"/>
        <family val="1"/>
      </rPr>
      <t>&gt;</t>
    </r>
  </si>
  <si>
    <r>
      <rPr>
        <sz val="10"/>
        <color indexed="10"/>
        <rFont val="ＭＳ 明朝"/>
        <family val="1"/>
      </rPr>
      <t>335,502</t>
    </r>
    <r>
      <rPr>
        <sz val="10"/>
        <rFont val="ＭＳ 明朝"/>
        <family val="1"/>
      </rPr>
      <t>千円　&lt;100&gt;</t>
    </r>
  </si>
  <si>
    <r>
      <rPr>
        <sz val="10"/>
        <color indexed="10"/>
        <rFont val="ＭＳ 明朝"/>
        <family val="1"/>
      </rPr>
      <t>371,000</t>
    </r>
    <r>
      <rPr>
        <sz val="10"/>
        <rFont val="ＭＳ 明朝"/>
        <family val="1"/>
      </rPr>
      <t>千円&lt;100&gt;</t>
    </r>
  </si>
  <si>
    <t>○○電機名古屋支店</t>
  </si>
  <si>
    <t>受発注システムの開発</t>
  </si>
  <si>
    <t>××ソフト開発</t>
  </si>
  <si>
    <t>××システム開発受託</t>
  </si>
  <si>
    <t>○○製作所</t>
  </si>
  <si>
    <t>製造ライン管理システム</t>
  </si>
  <si>
    <r>
      <t>外注、提携先等</t>
    </r>
    <r>
      <rPr>
        <sz val="10"/>
        <color indexed="10"/>
        <rFont val="ＭＳ 明朝"/>
        <family val="1"/>
      </rPr>
      <t xml:space="preserve">
　××システム開発
　○○電機
　○○○テクノロジ</t>
    </r>
  </si>
  <si>
    <t>・高い技術力で顧客を満足させる製品を提供し続けること。
・システム開発を通じて社会に貢献すること。</t>
  </si>
  <si>
    <r>
      <t xml:space="preserve"> (開発を目指す技術・製品の特色、独創的な点等）
</t>
    </r>
    <r>
      <rPr>
        <sz val="12"/>
        <color indexed="10"/>
        <rFont val="ＭＳ 明朝"/>
        <family val="1"/>
      </rPr>
      <t xml:space="preserve">・××分野は課題も多いが、近年〇〇の影響により〇〇という傾向にあり、将来的には大きな発展が期待されており、当社の技術力を生かしていくことが出来る。
・既存の取引先である〇〇から受注し開発した××というシステムを、××という技術を使用して更に高度化するとともに、パッケージ化により汎用性のあるシステムとする。
・当社の製品△△の特徴は、×××であり、○○○の点で他に比べ非常に優れており、差別化している。
</t>
    </r>
    <r>
      <rPr>
        <sz val="10"/>
        <rFont val="ＭＳ 明朝"/>
        <family val="1"/>
      </rPr>
      <t xml:space="preserve">
</t>
    </r>
    <r>
      <rPr>
        <sz val="14"/>
        <rFont val="ＭＳ 明朝"/>
        <family val="1"/>
      </rPr>
      <t xml:space="preserve">
</t>
    </r>
    <r>
      <rPr>
        <sz val="10"/>
        <rFont val="ＭＳ 明朝"/>
        <family val="1"/>
      </rPr>
      <t xml:space="preserve">
 (経営面での課題等)
</t>
    </r>
    <r>
      <rPr>
        <sz val="12"/>
        <color indexed="10"/>
        <rFont val="ＭＳ 明朝"/>
        <family val="1"/>
      </rPr>
      <t>・最先端の技術を持つソフトウェア技術者の確保と育成
・海外販路の開拓</t>
    </r>
  </si>
  <si>
    <t>システム開発</t>
  </si>
  <si>
    <t>機器販売</t>
  </si>
  <si>
    <r>
      <rPr>
        <sz val="12"/>
        <color indexed="10"/>
        <rFont val="ＭＳ 明朝"/>
        <family val="1"/>
      </rPr>
      <t>11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</si>
  <si>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13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</si>
  <si>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14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</si>
  <si>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17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</si>
  <si>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18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</si>
  <si>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5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</si>
  <si>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7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</si>
  <si>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8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</si>
  <si>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</si>
  <si>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　</t>
    </r>
    <r>
      <rPr>
        <sz val="12"/>
        <color indexed="10"/>
        <rFont val="ＭＳ 明朝"/>
        <family val="1"/>
      </rPr>
      <t>4</t>
    </r>
    <r>
      <rPr>
        <sz val="12"/>
        <rFont val="ＭＳ 明朝"/>
        <family val="1"/>
      </rPr>
      <t>人</t>
    </r>
  </si>
  <si>
    <r>
      <t>　</t>
    </r>
    <r>
      <rPr>
        <sz val="12"/>
        <color indexed="10"/>
        <rFont val="ＭＳ 明朝"/>
        <family val="1"/>
      </rPr>
      <t>6</t>
    </r>
    <r>
      <rPr>
        <sz val="12"/>
        <rFont val="ＭＳ 明朝"/>
        <family val="1"/>
      </rPr>
      <t>人</t>
    </r>
  </si>
  <si>
    <r>
      <rPr>
        <sz val="12"/>
        <color indexed="10"/>
        <rFont val="ＭＳ 明朝"/>
        <family val="1"/>
      </rPr>
      <t>　7</t>
    </r>
    <r>
      <rPr>
        <sz val="12"/>
        <rFont val="ＭＳ 明朝"/>
        <family val="1"/>
      </rPr>
      <t>人</t>
    </r>
  </si>
  <si>
    <r>
      <t>　</t>
    </r>
    <r>
      <rPr>
        <sz val="12"/>
        <color indexed="10"/>
        <rFont val="ＭＳ 明朝"/>
        <family val="1"/>
      </rPr>
      <t>7</t>
    </r>
    <r>
      <rPr>
        <sz val="12"/>
        <rFont val="ＭＳ 明朝"/>
        <family val="1"/>
      </rPr>
      <t>人</t>
    </r>
  </si>
  <si>
    <t>△△　△△</t>
  </si>
  <si>
    <t>平成〇年3月
平成〇年4月
令和〇年4月</t>
  </si>
  <si>
    <t>○○大学工学部卒業
○○電機入社　主任技術者として従事
㈱○○○○入社</t>
  </si>
  <si>
    <t>POSシステム開発</t>
  </si>
  <si>
    <t>▼▼　▼▼</t>
  </si>
  <si>
    <t>○○専門学校卒業
○○システム入社
㈱○○○○入社</t>
  </si>
  <si>
    <t>プログラマー
（Java・Python）</t>
  </si>
  <si>
    <t>デスクトップパソコン</t>
  </si>
  <si>
    <t>２Ａ</t>
  </si>
  <si>
    <t>２０Ａ</t>
  </si>
  <si>
    <t>単相</t>
  </si>
  <si>
    <t>ノートパソコン</t>
  </si>
  <si>
    <t>１Ａ</t>
  </si>
  <si>
    <t>５Ａ</t>
  </si>
  <si>
    <t>サーバー</t>
  </si>
  <si>
    <t>プリンター</t>
  </si>
  <si>
    <t>１５Ａ</t>
  </si>
  <si>
    <t>単相</t>
  </si>
  <si>
    <t>日本政策金融公庫
名古屋商工会議所</t>
  </si>
  <si>
    <t>資金調達
マッチング支援</t>
  </si>
  <si>
    <t xml:space="preserve">
・入居企業間のマッチング支援
・補助金等支援策の紹介
・各種イベント案内　など　自由にご記入ください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</si>
</sst>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4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sz val="16"/>
      <name val="ＭＳ ゴシック"/>
      <family val="3"/>
    </font>
    <font>
      <sz val="12"/>
      <color indexed="10"/>
      <name val="ＭＳ 明朝"/>
      <family val="1"/>
    </font>
    <font>
      <sz val="14"/>
      <name val="ＭＳ 明朝"/>
      <family val="1"/>
    </font>
    <font>
      <i/>
      <sz val="12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0"/>
      <name val="富士ポップ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ashed"/>
      <right style="dashed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9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 inden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 indent="1"/>
    </xf>
    <xf numFmtId="0" fontId="0" fillId="0" borderId="33" xfId="0" applyFont="1" applyBorder="1" applyAlignment="1">
      <alignment horizontal="right" vertical="center" indent="1"/>
    </xf>
    <xf numFmtId="0" fontId="0" fillId="0" borderId="34" xfId="0" applyFont="1" applyBorder="1" applyAlignment="1">
      <alignment horizontal="right" vertical="center" indent="1"/>
    </xf>
    <xf numFmtId="0" fontId="0" fillId="0" borderId="35" xfId="0" applyFont="1" applyBorder="1" applyAlignment="1">
      <alignment horizontal="right" vertical="center" indent="1"/>
    </xf>
    <xf numFmtId="0" fontId="0" fillId="0" borderId="36" xfId="0" applyFont="1" applyBorder="1" applyAlignment="1">
      <alignment horizontal="right" vertical="center" indent="1"/>
    </xf>
    <xf numFmtId="0" fontId="0" fillId="0" borderId="37" xfId="0" applyFont="1" applyBorder="1" applyAlignment="1">
      <alignment horizontal="right" vertical="center" indent="1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inden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5" fillId="0" borderId="39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top"/>
    </xf>
    <xf numFmtId="0" fontId="0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41" fontId="10" fillId="0" borderId="11" xfId="0" applyNumberFormat="1" applyFont="1" applyBorder="1" applyAlignment="1">
      <alignment horizontal="right"/>
    </xf>
    <xf numFmtId="41" fontId="10" fillId="0" borderId="25" xfId="0" applyNumberFormat="1" applyFont="1" applyBorder="1" applyAlignment="1">
      <alignment horizontal="right"/>
    </xf>
    <xf numFmtId="41" fontId="10" fillId="0" borderId="43" xfId="0" applyNumberFormat="1" applyFont="1" applyBorder="1" applyAlignment="1">
      <alignment horizontal="right"/>
    </xf>
    <xf numFmtId="41" fontId="10" fillId="0" borderId="45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46" xfId="0" applyNumberFormat="1" applyFont="1" applyBorder="1" applyAlignment="1">
      <alignment horizontal="right"/>
    </xf>
    <xf numFmtId="41" fontId="10" fillId="0" borderId="44" xfId="0" applyNumberFormat="1" applyFont="1" applyBorder="1" applyAlignment="1">
      <alignment horizontal="right"/>
    </xf>
    <xf numFmtId="41" fontId="10" fillId="0" borderId="47" xfId="0" applyNumberFormat="1" applyFont="1" applyBorder="1" applyAlignment="1">
      <alignment horizontal="right"/>
    </xf>
    <xf numFmtId="41" fontId="10" fillId="0" borderId="48" xfId="0" applyNumberFormat="1" applyFont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41" fontId="10" fillId="0" borderId="36" xfId="0" applyNumberFormat="1" applyFont="1" applyBorder="1" applyAlignment="1">
      <alignment horizontal="right"/>
    </xf>
    <xf numFmtId="41" fontId="10" fillId="0" borderId="37" xfId="0" applyNumberFormat="1" applyFont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25" xfId="0" applyNumberFormat="1" applyFont="1" applyFill="1" applyBorder="1" applyAlignment="1">
      <alignment horizontal="right"/>
    </xf>
    <xf numFmtId="41" fontId="1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9" fillId="0" borderId="15" xfId="0" applyFont="1" applyBorder="1" applyAlignment="1">
      <alignment/>
    </xf>
    <xf numFmtId="0" fontId="59" fillId="0" borderId="15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59" fillId="0" borderId="14" xfId="0" applyFont="1" applyBorder="1" applyAlignment="1">
      <alignment/>
    </xf>
    <xf numFmtId="0" fontId="0" fillId="0" borderId="15" xfId="0" applyBorder="1" applyAlignment="1">
      <alignment/>
    </xf>
    <xf numFmtId="0" fontId="61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59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3" fontId="63" fillId="0" borderId="14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59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9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6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59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top" wrapText="1"/>
    </xf>
    <xf numFmtId="0" fontId="62" fillId="0" borderId="36" xfId="0" applyFont="1" applyBorder="1" applyAlignment="1">
      <alignment vertical="top" wrapText="1"/>
    </xf>
    <xf numFmtId="9" fontId="62" fillId="0" borderId="12" xfId="0" applyNumberFormat="1" applyFont="1" applyBorder="1" applyAlignment="1">
      <alignment horizontal="center" vertical="center"/>
    </xf>
    <xf numFmtId="0" fontId="60" fillId="0" borderId="6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41" fontId="60" fillId="0" borderId="11" xfId="0" applyNumberFormat="1" applyFont="1" applyBorder="1" applyAlignment="1">
      <alignment vertical="center"/>
    </xf>
    <xf numFmtId="0" fontId="62" fillId="0" borderId="43" xfId="0" applyFont="1" applyBorder="1" applyAlignment="1">
      <alignment vertical="center"/>
    </xf>
    <xf numFmtId="41" fontId="60" fillId="0" borderId="43" xfId="0" applyNumberFormat="1" applyFont="1" applyBorder="1" applyAlignment="1">
      <alignment/>
    </xf>
    <xf numFmtId="41" fontId="60" fillId="0" borderId="45" xfId="0" applyNumberFormat="1" applyFont="1" applyBorder="1" applyAlignment="1">
      <alignment/>
    </xf>
    <xf numFmtId="0" fontId="62" fillId="0" borderId="13" xfId="0" applyFont="1" applyBorder="1" applyAlignment="1">
      <alignment vertical="center"/>
    </xf>
    <xf numFmtId="41" fontId="60" fillId="0" borderId="13" xfId="0" applyNumberFormat="1" applyFont="1" applyBorder="1" applyAlignment="1">
      <alignment/>
    </xf>
    <xf numFmtId="41" fontId="60" fillId="0" borderId="46" xfId="0" applyNumberFormat="1" applyFont="1" applyBorder="1" applyAlignment="1">
      <alignment/>
    </xf>
    <xf numFmtId="0" fontId="3" fillId="0" borderId="44" xfId="0" applyFont="1" applyBorder="1" applyAlignment="1">
      <alignment/>
    </xf>
    <xf numFmtId="41" fontId="10" fillId="0" borderId="44" xfId="0" applyNumberFormat="1" applyFont="1" applyBorder="1" applyAlignment="1">
      <alignment/>
    </xf>
    <xf numFmtId="41" fontId="10" fillId="0" borderId="47" xfId="0" applyNumberFormat="1" applyFont="1" applyBorder="1" applyAlignment="1">
      <alignment/>
    </xf>
    <xf numFmtId="41" fontId="10" fillId="0" borderId="48" xfId="0" applyNumberFormat="1" applyFont="1" applyBorder="1" applyAlignment="1">
      <alignment/>
    </xf>
    <xf numFmtId="0" fontId="10" fillId="0" borderId="44" xfId="0" applyFont="1" applyBorder="1" applyAlignment="1">
      <alignment/>
    </xf>
    <xf numFmtId="41" fontId="10" fillId="0" borderId="13" xfId="0" applyNumberFormat="1" applyFont="1" applyBorder="1" applyAlignment="1">
      <alignment/>
    </xf>
    <xf numFmtId="41" fontId="10" fillId="0" borderId="46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10" fillId="0" borderId="25" xfId="0" applyNumberFormat="1" applyFont="1" applyBorder="1" applyAlignment="1">
      <alignment/>
    </xf>
    <xf numFmtId="41" fontId="60" fillId="0" borderId="11" xfId="0" applyNumberFormat="1" applyFont="1" applyBorder="1" applyAlignment="1">
      <alignment/>
    </xf>
    <xf numFmtId="41" fontId="60" fillId="0" borderId="25" xfId="0" applyNumberFormat="1" applyFont="1" applyBorder="1" applyAlignment="1">
      <alignment/>
    </xf>
    <xf numFmtId="41" fontId="60" fillId="0" borderId="14" xfId="0" applyNumberFormat="1" applyFont="1" applyBorder="1" applyAlignment="1">
      <alignment/>
    </xf>
    <xf numFmtId="41" fontId="60" fillId="0" borderId="36" xfId="0" applyNumberFormat="1" applyFont="1" applyBorder="1" applyAlignment="1">
      <alignment/>
    </xf>
    <xf numFmtId="41" fontId="60" fillId="0" borderId="37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right" vertical="center" indent="1"/>
    </xf>
    <xf numFmtId="0" fontId="0" fillId="0" borderId="34" xfId="0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1"/>
    </xf>
    <xf numFmtId="0" fontId="59" fillId="0" borderId="14" xfId="0" applyFont="1" applyBorder="1" applyAlignment="1">
      <alignment vertical="center"/>
    </xf>
    <xf numFmtId="0" fontId="0" fillId="0" borderId="18" xfId="0" applyBorder="1" applyAlignment="1">
      <alignment/>
    </xf>
    <xf numFmtId="0" fontId="60" fillId="0" borderId="50" xfId="0" applyFont="1" applyBorder="1" applyAlignment="1">
      <alignment vertical="center"/>
    </xf>
    <xf numFmtId="0" fontId="60" fillId="0" borderId="51" xfId="0" applyFont="1" applyBorder="1" applyAlignment="1">
      <alignment vertical="center"/>
    </xf>
    <xf numFmtId="0" fontId="60" fillId="0" borderId="52" xfId="0" applyFont="1" applyBorder="1" applyAlignment="1">
      <alignment vertical="center"/>
    </xf>
    <xf numFmtId="0" fontId="60" fillId="0" borderId="57" xfId="0" applyFont="1" applyBorder="1" applyAlignment="1">
      <alignment horizontal="center" vertical="center"/>
    </xf>
    <xf numFmtId="0" fontId="60" fillId="0" borderId="57" xfId="0" applyFont="1" applyBorder="1" applyAlignment="1">
      <alignment horizontal="right" vertical="center"/>
    </xf>
    <xf numFmtId="0" fontId="60" fillId="0" borderId="52" xfId="0" applyFont="1" applyBorder="1" applyAlignment="1">
      <alignment horizontal="right" vertical="center"/>
    </xf>
    <xf numFmtId="0" fontId="60" fillId="0" borderId="61" xfId="0" applyFont="1" applyBorder="1" applyAlignment="1">
      <alignment horizontal="center" vertical="center"/>
    </xf>
    <xf numFmtId="0" fontId="60" fillId="0" borderId="53" xfId="0" applyFont="1" applyBorder="1" applyAlignment="1">
      <alignment vertical="center"/>
    </xf>
    <xf numFmtId="0" fontId="60" fillId="0" borderId="54" xfId="0" applyFont="1" applyBorder="1" applyAlignment="1">
      <alignment vertical="center"/>
    </xf>
    <xf numFmtId="0" fontId="60" fillId="0" borderId="55" xfId="0" applyFont="1" applyBorder="1" applyAlignment="1">
      <alignment vertical="center"/>
    </xf>
    <xf numFmtId="0" fontId="60" fillId="0" borderId="58" xfId="0" applyFont="1" applyBorder="1" applyAlignment="1">
      <alignment horizontal="center" vertical="center"/>
    </xf>
    <xf numFmtId="0" fontId="60" fillId="0" borderId="58" xfId="0" applyFont="1" applyBorder="1" applyAlignment="1">
      <alignment horizontal="right" vertical="center"/>
    </xf>
    <xf numFmtId="0" fontId="60" fillId="0" borderId="55" xfId="0" applyFont="1" applyBorder="1" applyAlignment="1">
      <alignment horizontal="right" vertical="center"/>
    </xf>
    <xf numFmtId="0" fontId="60" fillId="0" borderId="62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6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65" xfId="0" applyNumberFormat="1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 wrapText="1"/>
    </xf>
    <xf numFmtId="49" fontId="3" fillId="0" borderId="71" xfId="0" applyNumberFormat="1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0" fillId="0" borderId="73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74" xfId="0" applyFont="1" applyBorder="1" applyAlignment="1">
      <alignment horizontal="left" vertical="top"/>
    </xf>
    <xf numFmtId="0" fontId="0" fillId="0" borderId="75" xfId="0" applyFont="1" applyBorder="1" applyAlignment="1">
      <alignment horizontal="left" vertical="top"/>
    </xf>
    <xf numFmtId="0" fontId="0" fillId="0" borderId="76" xfId="0" applyFont="1" applyBorder="1" applyAlignment="1">
      <alignment horizontal="left" vertical="top"/>
    </xf>
    <xf numFmtId="0" fontId="5" fillId="0" borderId="77" xfId="0" applyFont="1" applyBorder="1" applyAlignment="1">
      <alignment vertical="top" wrapText="1"/>
    </xf>
    <xf numFmtId="0" fontId="5" fillId="0" borderId="78" xfId="0" applyFont="1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79" xfId="0" applyBorder="1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81" xfId="0" applyNumberFormat="1" applyFont="1" applyBorder="1" applyAlignment="1">
      <alignment vertical="center" wrapText="1"/>
    </xf>
    <xf numFmtId="49" fontId="3" fillId="0" borderId="82" xfId="0" applyNumberFormat="1" applyFont="1" applyBorder="1" applyAlignment="1">
      <alignment vertical="center" wrapText="1"/>
    </xf>
    <xf numFmtId="49" fontId="3" fillId="0" borderId="67" xfId="0" applyNumberFormat="1" applyFont="1" applyBorder="1" applyAlignment="1">
      <alignment vertical="center" wrapText="1"/>
    </xf>
    <xf numFmtId="0" fontId="16" fillId="0" borderId="63" xfId="43" applyFont="1" applyBorder="1" applyAlignment="1" applyProtection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6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6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83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0" xfId="0" applyBorder="1" applyAlignment="1">
      <alignment vertical="center"/>
    </xf>
    <xf numFmtId="0" fontId="3" fillId="0" borderId="75" xfId="0" applyFont="1" applyBorder="1" applyAlignment="1">
      <alignment horizontal="right"/>
    </xf>
    <xf numFmtId="0" fontId="0" fillId="0" borderId="1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80" xfId="0" applyFont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6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9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80" xfId="0" applyBorder="1" applyAlignment="1">
      <alignment horizontal="center"/>
    </xf>
    <xf numFmtId="0" fontId="3" fillId="0" borderId="6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" fillId="0" borderId="6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left" vertical="top"/>
    </xf>
    <xf numFmtId="0" fontId="0" fillId="0" borderId="98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95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04" xfId="0" applyFont="1" applyBorder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0" fontId="0" fillId="0" borderId="10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left" vertical="center" wrapText="1"/>
    </xf>
    <xf numFmtId="0" fontId="0" fillId="0" borderId="109" xfId="0" applyFont="1" applyBorder="1" applyAlignment="1">
      <alignment horizontal="left" vertical="center" wrapText="1"/>
    </xf>
    <xf numFmtId="0" fontId="0" fillId="0" borderId="107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8" fillId="0" borderId="73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0" fillId="0" borderId="108" xfId="0" applyFont="1" applyBorder="1" applyAlignment="1">
      <alignment horizontal="distributed" vertical="center" indent="1"/>
    </xf>
    <xf numFmtId="0" fontId="0" fillId="0" borderId="109" xfId="0" applyFont="1" applyBorder="1" applyAlignment="1">
      <alignment horizontal="distributed" vertical="center" indent="1"/>
    </xf>
    <xf numFmtId="0" fontId="0" fillId="0" borderId="107" xfId="0" applyFont="1" applyBorder="1" applyAlignment="1">
      <alignment horizontal="distributed" vertical="center" inden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0" fillId="0" borderId="84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top" wrapText="1"/>
    </xf>
    <xf numFmtId="0" fontId="3" fillId="0" borderId="10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108" xfId="0" applyFont="1" applyBorder="1" applyAlignment="1">
      <alignment horizontal="distributed" vertical="center" wrapText="1" indent="1"/>
    </xf>
    <xf numFmtId="0" fontId="0" fillId="0" borderId="108" xfId="0" applyFont="1" applyBorder="1" applyAlignment="1">
      <alignment horizontal="distributed" wrapText="1" indent="1"/>
    </xf>
    <xf numFmtId="0" fontId="0" fillId="0" borderId="109" xfId="0" applyFont="1" applyBorder="1" applyAlignment="1">
      <alignment horizontal="distributed" indent="1"/>
    </xf>
    <xf numFmtId="0" fontId="5" fillId="0" borderId="14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0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75" xfId="0" applyFont="1" applyBorder="1" applyAlignment="1">
      <alignment horizontal="right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3" xfId="0" applyFont="1" applyBorder="1" applyAlignment="1">
      <alignment horizontal="left" vertical="center"/>
    </xf>
    <xf numFmtId="0" fontId="10" fillId="0" borderId="11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top"/>
    </xf>
    <xf numFmtId="0" fontId="10" fillId="0" borderId="117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top"/>
    </xf>
    <xf numFmtId="0" fontId="10" fillId="0" borderId="50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7" xfId="0" applyFont="1" applyBorder="1" applyAlignment="1">
      <alignment horizontal="center" vertical="top" wrapText="1"/>
    </xf>
    <xf numFmtId="0" fontId="0" fillId="0" borderId="106" xfId="0" applyFont="1" applyBorder="1" applyAlignment="1">
      <alignment horizontal="distributed" wrapText="1" indent="1"/>
    </xf>
    <xf numFmtId="0" fontId="0" fillId="0" borderId="109" xfId="0" applyFont="1" applyBorder="1" applyAlignment="1">
      <alignment horizontal="distributed" wrapText="1" indent="1"/>
    </xf>
    <xf numFmtId="0" fontId="10" fillId="0" borderId="55" xfId="0" applyFont="1" applyBorder="1" applyAlignment="1">
      <alignment horizontal="left" vertical="top"/>
    </xf>
    <xf numFmtId="0" fontId="10" fillId="0" borderId="119" xfId="0" applyFont="1" applyBorder="1" applyAlignment="1">
      <alignment horizontal="left" vertical="top"/>
    </xf>
    <xf numFmtId="0" fontId="59" fillId="0" borderId="6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9" fillId="0" borderId="73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74" xfId="0" applyFont="1" applyBorder="1" applyAlignment="1">
      <alignment horizontal="left" vertical="center"/>
    </xf>
    <xf numFmtId="0" fontId="59" fillId="0" borderId="75" xfId="0" applyFont="1" applyBorder="1" applyAlignment="1">
      <alignment horizontal="left" vertical="center"/>
    </xf>
    <xf numFmtId="0" fontId="59" fillId="0" borderId="76" xfId="0" applyFont="1" applyBorder="1" applyAlignment="1">
      <alignment horizontal="left" vertical="center"/>
    </xf>
    <xf numFmtId="49" fontId="3" fillId="0" borderId="70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49" fontId="3" fillId="0" borderId="71" xfId="0" applyNumberFormat="1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65" xfId="0" applyNumberFormat="1" applyFont="1" applyBorder="1" applyAlignment="1">
      <alignment horizontal="left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49" fontId="3" fillId="0" borderId="81" xfId="0" applyNumberFormat="1" applyFont="1" applyBorder="1" applyAlignment="1">
      <alignment horizontal="left" vertical="center" wrapText="1"/>
    </xf>
    <xf numFmtId="49" fontId="3" fillId="0" borderId="82" xfId="0" applyNumberFormat="1" applyFont="1" applyBorder="1" applyAlignment="1">
      <alignment horizontal="left" vertical="center" wrapText="1"/>
    </xf>
    <xf numFmtId="49" fontId="3" fillId="0" borderId="67" xfId="0" applyNumberFormat="1" applyFont="1" applyBorder="1" applyAlignment="1">
      <alignment horizontal="left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72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63" xfId="43" applyFont="1" applyBorder="1" applyAlignment="1" applyProtection="1">
      <alignment vertical="center"/>
      <protection/>
    </xf>
    <xf numFmtId="0" fontId="59" fillId="0" borderId="14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60" fillId="0" borderId="6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63" fillId="0" borderId="84" xfId="0" applyFont="1" applyBorder="1" applyAlignment="1">
      <alignment horizontal="center" vertical="center"/>
    </xf>
    <xf numFmtId="0" fontId="63" fillId="0" borderId="85" xfId="0" applyFont="1" applyBorder="1" applyAlignment="1">
      <alignment horizontal="center" vertical="center"/>
    </xf>
    <xf numFmtId="0" fontId="63" fillId="0" borderId="86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3" fillId="0" borderId="73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102" xfId="0" applyFont="1" applyBorder="1" applyAlignment="1">
      <alignment horizontal="left" vertical="center"/>
    </xf>
    <xf numFmtId="0" fontId="3" fillId="0" borderId="97" xfId="0" applyFont="1" applyBorder="1" applyAlignment="1">
      <alignment vertical="top" wrapText="1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64" xfId="0" applyFon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3" fillId="0" borderId="15" xfId="0" applyFon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6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0" borderId="103" xfId="0" applyFont="1" applyBorder="1" applyAlignment="1">
      <alignment horizontal="right" vertical="center" indent="1"/>
    </xf>
    <xf numFmtId="0" fontId="59" fillId="0" borderId="0" xfId="0" applyFont="1" applyAlignment="1">
      <alignment horizontal="right" vertical="center" indent="1"/>
    </xf>
    <xf numFmtId="0" fontId="59" fillId="0" borderId="18" xfId="0" applyFont="1" applyBorder="1" applyAlignment="1">
      <alignment horizontal="right" vertical="center" indent="1"/>
    </xf>
    <xf numFmtId="0" fontId="59" fillId="0" borderId="95" xfId="0" applyFont="1" applyBorder="1" applyAlignment="1">
      <alignment vertical="center"/>
    </xf>
    <xf numFmtId="0" fontId="59" fillId="0" borderId="93" xfId="0" applyFont="1" applyBorder="1" applyAlignment="1">
      <alignment vertical="center"/>
    </xf>
    <xf numFmtId="0" fontId="62" fillId="0" borderId="95" xfId="0" applyFont="1" applyBorder="1" applyAlignment="1">
      <alignment horizontal="right" vertical="center" indent="1"/>
    </xf>
    <xf numFmtId="0" fontId="59" fillId="0" borderId="93" xfId="0" applyFont="1" applyBorder="1" applyAlignment="1">
      <alignment horizontal="right" vertical="center" indent="1"/>
    </xf>
    <xf numFmtId="0" fontId="59" fillId="0" borderId="96" xfId="0" applyFont="1" applyBorder="1" applyAlignment="1">
      <alignment horizontal="right" vertical="center" indent="1"/>
    </xf>
    <xf numFmtId="0" fontId="59" fillId="0" borderId="94" xfId="0" applyFont="1" applyBorder="1" applyAlignment="1">
      <alignment horizontal="right" vertical="center" indent="1"/>
    </xf>
    <xf numFmtId="0" fontId="0" fillId="0" borderId="95" xfId="0" applyBorder="1" applyAlignment="1">
      <alignment vertical="top"/>
    </xf>
    <xf numFmtId="0" fontId="0" fillId="0" borderId="93" xfId="0" applyBorder="1" applyAlignment="1">
      <alignment vertical="top"/>
    </xf>
    <xf numFmtId="0" fontId="3" fillId="0" borderId="95" xfId="0" applyFont="1" applyBorder="1" applyAlignment="1">
      <alignment horizontal="right" vertical="center" indent="1"/>
    </xf>
    <xf numFmtId="0" fontId="0" fillId="0" borderId="93" xfId="0" applyBorder="1" applyAlignment="1">
      <alignment horizontal="right" vertical="center" indent="1"/>
    </xf>
    <xf numFmtId="0" fontId="0" fillId="0" borderId="96" xfId="0" applyBorder="1" applyAlignment="1">
      <alignment horizontal="right" vertical="center" indent="1"/>
    </xf>
    <xf numFmtId="0" fontId="3" fillId="0" borderId="93" xfId="0" applyFont="1" applyBorder="1" applyAlignment="1">
      <alignment horizontal="right" vertical="center" indent="1"/>
    </xf>
    <xf numFmtId="0" fontId="0" fillId="0" borderId="94" xfId="0" applyBorder="1" applyAlignment="1">
      <alignment horizontal="right" vertical="center" indent="1"/>
    </xf>
    <xf numFmtId="0" fontId="3" fillId="0" borderId="63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64" xfId="0" applyFont="1" applyBorder="1" applyAlignment="1">
      <alignment horizontal="left" vertical="top" wrapText="1"/>
    </xf>
    <xf numFmtId="0" fontId="59" fillId="0" borderId="104" xfId="0" applyFont="1" applyBorder="1" applyAlignment="1">
      <alignment vertical="center"/>
    </xf>
    <xf numFmtId="0" fontId="59" fillId="0" borderId="105" xfId="0" applyFont="1" applyBorder="1" applyAlignment="1">
      <alignment vertical="center"/>
    </xf>
    <xf numFmtId="0" fontId="59" fillId="0" borderId="80" xfId="0" applyFont="1" applyBorder="1" applyAlignment="1">
      <alignment horizontal="right" vertical="center" indent="1"/>
    </xf>
    <xf numFmtId="0" fontId="62" fillId="0" borderId="63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/>
    </xf>
    <xf numFmtId="0" fontId="62" fillId="0" borderId="16" xfId="0" applyFont="1" applyBorder="1" applyAlignment="1">
      <alignment horizontal="left" vertical="top"/>
    </xf>
    <xf numFmtId="0" fontId="62" fillId="0" borderId="89" xfId="0" applyFont="1" applyBorder="1" applyAlignment="1">
      <alignment horizontal="left" vertical="top" wrapText="1"/>
    </xf>
    <xf numFmtId="0" fontId="62" fillId="0" borderId="36" xfId="0" applyFont="1" applyBorder="1" applyAlignment="1">
      <alignment horizontal="left" vertical="top"/>
    </xf>
    <xf numFmtId="0" fontId="62" fillId="0" borderId="73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left" vertical="top"/>
    </xf>
    <xf numFmtId="0" fontId="62" fillId="0" borderId="29" xfId="0" applyFont="1" applyBorder="1" applyAlignment="1">
      <alignment horizontal="left" vertical="top"/>
    </xf>
    <xf numFmtId="0" fontId="62" fillId="0" borderId="64" xfId="0" applyFont="1" applyBorder="1" applyAlignment="1">
      <alignment horizontal="left" vertical="top"/>
    </xf>
    <xf numFmtId="0" fontId="62" fillId="0" borderId="15" xfId="0" applyFont="1" applyBorder="1" applyAlignment="1">
      <alignment horizontal="left" vertical="top"/>
    </xf>
    <xf numFmtId="0" fontId="62" fillId="0" borderId="30" xfId="0" applyFont="1" applyBorder="1" applyAlignment="1">
      <alignment horizontal="left" vertical="top"/>
    </xf>
    <xf numFmtId="0" fontId="0" fillId="0" borderId="108" xfId="0" applyBorder="1" applyAlignment="1">
      <alignment horizontal="distributed" vertical="center" indent="1"/>
    </xf>
    <xf numFmtId="0" fontId="0" fillId="0" borderId="109" xfId="0" applyBorder="1" applyAlignment="1">
      <alignment horizontal="distributed" vertical="center" indent="1"/>
    </xf>
    <xf numFmtId="0" fontId="0" fillId="0" borderId="107" xfId="0" applyBorder="1" applyAlignment="1">
      <alignment horizontal="distributed" vertical="center" indent="1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59" fillId="0" borderId="84" xfId="0" applyFont="1" applyBorder="1" applyAlignment="1">
      <alignment horizontal="left" vertical="center" wrapText="1"/>
    </xf>
    <xf numFmtId="0" fontId="59" fillId="0" borderId="85" xfId="0" applyFont="1" applyBorder="1" applyAlignment="1">
      <alignment horizontal="left" vertical="center" wrapText="1"/>
    </xf>
    <xf numFmtId="0" fontId="59" fillId="0" borderId="86" xfId="0" applyFont="1" applyBorder="1" applyAlignment="1">
      <alignment horizontal="left" vertical="center" wrapText="1"/>
    </xf>
    <xf numFmtId="0" fontId="59" fillId="0" borderId="6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108" xfId="0" applyBorder="1" applyAlignment="1">
      <alignment horizontal="distributed" wrapText="1" indent="1"/>
    </xf>
    <xf numFmtId="0" fontId="0" fillId="0" borderId="109" xfId="0" applyBorder="1" applyAlignment="1">
      <alignment horizontal="distributed" indent="1"/>
    </xf>
    <xf numFmtId="0" fontId="59" fillId="0" borderId="73" xfId="0" applyFont="1" applyBorder="1" applyAlignment="1">
      <alignment horizontal="left" vertical="top" wrapText="1"/>
    </xf>
    <xf numFmtId="0" fontId="59" fillId="0" borderId="28" xfId="0" applyFont="1" applyBorder="1" applyAlignment="1">
      <alignment horizontal="left" vertical="top"/>
    </xf>
    <xf numFmtId="0" fontId="59" fillId="0" borderId="29" xfId="0" applyFont="1" applyBorder="1" applyAlignment="1">
      <alignment horizontal="left" vertical="top"/>
    </xf>
    <xf numFmtId="0" fontId="59" fillId="0" borderId="103" xfId="0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9" fillId="0" borderId="74" xfId="0" applyFont="1" applyBorder="1" applyAlignment="1">
      <alignment horizontal="left" vertical="top"/>
    </xf>
    <xf numFmtId="0" fontId="59" fillId="0" borderId="75" xfId="0" applyFont="1" applyBorder="1" applyAlignment="1">
      <alignment horizontal="left" vertical="top"/>
    </xf>
    <xf numFmtId="0" fontId="59" fillId="0" borderId="76" xfId="0" applyFont="1" applyBorder="1" applyAlignment="1">
      <alignment horizontal="left" vertical="top"/>
    </xf>
    <xf numFmtId="0" fontId="0" fillId="0" borderId="108" xfId="0" applyBorder="1" applyAlignment="1">
      <alignment horizontal="distributed" vertical="center" wrapText="1" indent="1"/>
    </xf>
    <xf numFmtId="0" fontId="59" fillId="0" borderId="63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/>
    </xf>
    <xf numFmtId="0" fontId="59" fillId="0" borderId="79" xfId="0" applyFont="1" applyBorder="1" applyAlignment="1">
      <alignment horizontal="left" vertical="top"/>
    </xf>
    <xf numFmtId="0" fontId="59" fillId="0" borderId="63" xfId="0" applyFont="1" applyBorder="1" applyAlignment="1">
      <alignment vertical="top" wrapText="1"/>
    </xf>
    <xf numFmtId="0" fontId="59" fillId="0" borderId="14" xfId="0" applyFont="1" applyBorder="1" applyAlignment="1">
      <alignment vertical="top"/>
    </xf>
    <xf numFmtId="0" fontId="59" fillId="0" borderId="16" xfId="0" applyFont="1" applyBorder="1" applyAlignment="1">
      <alignment vertical="top"/>
    </xf>
    <xf numFmtId="0" fontId="60" fillId="0" borderId="5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0" fillId="0" borderId="61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top" wrapText="1"/>
    </xf>
    <xf numFmtId="0" fontId="62" fillId="0" borderId="117" xfId="0" applyFont="1" applyBorder="1" applyAlignment="1">
      <alignment horizontal="left" vertical="top"/>
    </xf>
    <xf numFmtId="0" fontId="62" fillId="0" borderId="54" xfId="0" applyFont="1" applyBorder="1" applyAlignment="1">
      <alignment horizontal="left" vertical="top"/>
    </xf>
    <xf numFmtId="0" fontId="62" fillId="0" borderId="62" xfId="0" applyFont="1" applyBorder="1" applyAlignment="1">
      <alignment horizontal="left" vertical="top"/>
    </xf>
    <xf numFmtId="0" fontId="60" fillId="0" borderId="41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0" fillId="0" borderId="75" xfId="0" applyBorder="1" applyAlignment="1">
      <alignment horizontal="right"/>
    </xf>
    <xf numFmtId="0" fontId="0" fillId="0" borderId="106" xfId="0" applyBorder="1" applyAlignment="1">
      <alignment horizontal="distributed" wrapText="1" indent="1"/>
    </xf>
    <xf numFmtId="0" fontId="0" fillId="0" borderId="109" xfId="0" applyBorder="1" applyAlignment="1">
      <alignment horizontal="distributed" wrapText="1" indent="1"/>
    </xf>
    <xf numFmtId="0" fontId="60" fillId="0" borderId="113" xfId="0" applyFont="1" applyBorder="1" applyAlignment="1">
      <alignment horizontal="left" vertical="center"/>
    </xf>
    <xf numFmtId="0" fontId="60" fillId="0" borderId="115" xfId="0" applyFont="1" applyBorder="1" applyAlignment="1">
      <alignment horizontal="left" vertical="center"/>
    </xf>
    <xf numFmtId="0" fontId="60" fillId="0" borderId="1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38100</xdr:rowOff>
    </xdr:from>
    <xdr:to>
      <xdr:col>0</xdr:col>
      <xdr:colOff>609600</xdr:colOff>
      <xdr:row>27</xdr:row>
      <xdr:rowOff>104775</xdr:rowOff>
    </xdr:to>
    <xdr:sp>
      <xdr:nvSpPr>
        <xdr:cNvPr id="1" name="楕円 1"/>
        <xdr:cNvSpPr>
          <a:spLocks/>
        </xdr:cNvSpPr>
      </xdr:nvSpPr>
      <xdr:spPr>
        <a:xfrm>
          <a:off x="114300" y="5372100"/>
          <a:ext cx="485775" cy="342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1819275</xdr:colOff>
      <xdr:row>26</xdr:row>
      <xdr:rowOff>161925</xdr:rowOff>
    </xdr:from>
    <xdr:to>
      <xdr:col>1</xdr:col>
      <xdr:colOff>352425</xdr:colOff>
      <xdr:row>28</xdr:row>
      <xdr:rowOff>66675</xdr:rowOff>
    </xdr:to>
    <xdr:sp>
      <xdr:nvSpPr>
        <xdr:cNvPr id="2" name="楕円 2"/>
        <xdr:cNvSpPr>
          <a:spLocks/>
        </xdr:cNvSpPr>
      </xdr:nvSpPr>
      <xdr:spPr>
        <a:xfrm>
          <a:off x="1819275" y="5591175"/>
          <a:ext cx="40005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1123950</xdr:colOff>
      <xdr:row>10</xdr:row>
      <xdr:rowOff>28575</xdr:rowOff>
    </xdr:from>
    <xdr:to>
      <xdr:col>5</xdr:col>
      <xdr:colOff>1924050</xdr:colOff>
      <xdr:row>11</xdr:row>
      <xdr:rowOff>247650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067550" y="2209800"/>
          <a:ext cx="790575" cy="40005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押印は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不要です</a:t>
          </a:r>
        </a:p>
      </xdr:txBody>
    </xdr:sp>
    <xdr:clientData/>
  </xdr:twoCellAnchor>
  <xdr:twoCellAnchor>
    <xdr:from>
      <xdr:col>1</xdr:col>
      <xdr:colOff>381000</xdr:colOff>
      <xdr:row>38</xdr:row>
      <xdr:rowOff>57150</xdr:rowOff>
    </xdr:from>
    <xdr:to>
      <xdr:col>4</xdr:col>
      <xdr:colOff>733425</xdr:colOff>
      <xdr:row>39</xdr:row>
      <xdr:rowOff>104775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247900" y="7343775"/>
          <a:ext cx="3609975" cy="2286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添付書類が揃っているか、よくご確認ください。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35</xdr:row>
      <xdr:rowOff>266700</xdr:rowOff>
    </xdr:from>
    <xdr:to>
      <xdr:col>2</xdr:col>
      <xdr:colOff>561975</xdr:colOff>
      <xdr:row>37</xdr:row>
      <xdr:rowOff>57150</xdr:rowOff>
    </xdr:to>
    <xdr:sp>
      <xdr:nvSpPr>
        <xdr:cNvPr id="1" name="Oval 6"/>
        <xdr:cNvSpPr>
          <a:spLocks/>
        </xdr:cNvSpPr>
      </xdr:nvSpPr>
      <xdr:spPr>
        <a:xfrm>
          <a:off x="2181225" y="13468350"/>
          <a:ext cx="6191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9</xdr:row>
      <xdr:rowOff>247650</xdr:rowOff>
    </xdr:from>
    <xdr:to>
      <xdr:col>4</xdr:col>
      <xdr:colOff>342900</xdr:colOff>
      <xdr:row>11</xdr:row>
      <xdr:rowOff>19050</xdr:rowOff>
    </xdr:to>
    <xdr:sp>
      <xdr:nvSpPr>
        <xdr:cNvPr id="1" name="Oval 6"/>
        <xdr:cNvSpPr>
          <a:spLocks/>
        </xdr:cNvSpPr>
      </xdr:nvSpPr>
      <xdr:spPr>
        <a:xfrm>
          <a:off x="4010025" y="4133850"/>
          <a:ext cx="533400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w.u-net.city,nagoya,j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w.u-net.city,nagoya,jp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10" sqref="F10"/>
    </sheetView>
  </sheetViews>
  <sheetFormatPr defaultColWidth="8.796875" defaultRowHeight="15"/>
  <cols>
    <col min="1" max="1" width="19.59765625" style="0" customWidth="1"/>
    <col min="2" max="2" width="15.59765625" style="0" customWidth="1"/>
    <col min="3" max="3" width="12" style="0" customWidth="1"/>
    <col min="4" max="4" width="6.59765625" style="0" customWidth="1"/>
    <col min="5" max="5" width="8.59765625" style="0" customWidth="1"/>
    <col min="6" max="6" width="20.69921875" style="0" customWidth="1"/>
    <col min="7" max="7" width="1.390625" style="0" customWidth="1"/>
  </cols>
  <sheetData>
    <row r="1" ht="17.25" customHeight="1">
      <c r="F1" s="23" t="s">
        <v>88</v>
      </c>
    </row>
    <row r="2" spans="1:6" ht="18.75">
      <c r="A2" s="223" t="s">
        <v>108</v>
      </c>
      <c r="B2" s="223"/>
      <c r="C2" s="223"/>
      <c r="D2" s="223"/>
      <c r="E2" s="223"/>
      <c r="F2" s="223"/>
    </row>
    <row r="3" spans="1:6" ht="18.75">
      <c r="A3" s="223" t="s">
        <v>109</v>
      </c>
      <c r="B3" s="223"/>
      <c r="C3" s="223"/>
      <c r="D3" s="223"/>
      <c r="E3" s="223"/>
      <c r="F3" s="223"/>
    </row>
    <row r="4" spans="1:6" ht="15" customHeight="1">
      <c r="A4" s="16"/>
      <c r="B4" s="26"/>
      <c r="C4" s="26"/>
      <c r="D4" s="26"/>
      <c r="E4" s="26"/>
      <c r="F4" s="26"/>
    </row>
    <row r="5" spans="1:6" ht="14.25">
      <c r="A5" s="26"/>
      <c r="B5" s="26"/>
      <c r="C5" s="26"/>
      <c r="D5" s="26"/>
      <c r="E5" s="26"/>
      <c r="F5" s="17" t="s">
        <v>89</v>
      </c>
    </row>
    <row r="6" spans="1:6" ht="15">
      <c r="A6" s="18"/>
      <c r="B6" s="26"/>
      <c r="C6" s="26"/>
      <c r="D6" s="26"/>
      <c r="E6" s="26"/>
      <c r="F6" s="26"/>
    </row>
    <row r="7" spans="1:6" ht="18" customHeight="1">
      <c r="A7" s="24" t="s">
        <v>87</v>
      </c>
      <c r="B7" s="20"/>
      <c r="C7" s="27"/>
      <c r="D7" s="26"/>
      <c r="E7" s="26"/>
      <c r="F7" s="26"/>
    </row>
    <row r="8" spans="1:6" ht="18" customHeight="1">
      <c r="A8" s="221" t="s">
        <v>90</v>
      </c>
      <c r="B8" s="221"/>
      <c r="C8" s="221"/>
      <c r="D8" s="26"/>
      <c r="E8" s="26"/>
      <c r="F8" s="26"/>
    </row>
    <row r="9" spans="1:6" ht="15">
      <c r="A9" s="18"/>
      <c r="B9" s="227" t="s">
        <v>172</v>
      </c>
      <c r="C9" s="227"/>
      <c r="D9" s="26"/>
      <c r="E9" s="26"/>
      <c r="F9" s="26"/>
    </row>
    <row r="10" spans="1:6" ht="21.75" customHeight="1">
      <c r="A10" s="19"/>
      <c r="B10" s="221" t="s">
        <v>80</v>
      </c>
      <c r="C10" s="221"/>
      <c r="D10" s="49"/>
      <c r="E10" s="49"/>
      <c r="F10" s="49"/>
    </row>
    <row r="11" spans="1:6" ht="14.25">
      <c r="A11" s="19"/>
      <c r="B11" s="226" t="s">
        <v>173</v>
      </c>
      <c r="C11" s="226"/>
      <c r="D11" s="26"/>
      <c r="E11" s="26"/>
      <c r="F11" s="26"/>
    </row>
    <row r="12" spans="1:6" ht="14.25">
      <c r="A12" s="19"/>
      <c r="B12" s="221" t="s">
        <v>83</v>
      </c>
      <c r="C12" s="221"/>
      <c r="D12" s="49"/>
      <c r="E12" s="49"/>
      <c r="F12" s="50"/>
    </row>
    <row r="13" spans="1:6" ht="15">
      <c r="A13" s="18"/>
      <c r="B13" s="26"/>
      <c r="C13" s="26"/>
      <c r="D13" s="26"/>
      <c r="E13" s="26"/>
      <c r="F13" s="26"/>
    </row>
    <row r="14" spans="1:6" ht="14.25">
      <c r="A14" s="19"/>
      <c r="B14" s="12" t="s">
        <v>84</v>
      </c>
      <c r="C14" s="26"/>
      <c r="D14" s="22" t="s">
        <v>85</v>
      </c>
      <c r="E14" s="49"/>
      <c r="F14" s="49"/>
    </row>
    <row r="15" spans="1:6" ht="29.25" customHeight="1">
      <c r="A15" s="18"/>
      <c r="B15" s="26"/>
      <c r="C15" s="26"/>
      <c r="D15" s="51"/>
      <c r="E15" s="51"/>
      <c r="F15" s="51"/>
    </row>
    <row r="16" spans="1:6" ht="15">
      <c r="A16" s="18"/>
      <c r="B16" s="26"/>
      <c r="C16" s="26"/>
      <c r="D16" s="26"/>
      <c r="E16" s="26"/>
      <c r="F16" s="26"/>
    </row>
    <row r="17" spans="1:6" ht="14.25">
      <c r="A17" s="19"/>
      <c r="B17" s="221" t="s">
        <v>169</v>
      </c>
      <c r="C17" s="221"/>
      <c r="D17" s="49"/>
      <c r="E17" s="49"/>
      <c r="F17" s="49"/>
    </row>
    <row r="18" spans="1:6" ht="23.25" customHeight="1">
      <c r="A18" s="19"/>
      <c r="B18" s="19" t="s">
        <v>86</v>
      </c>
      <c r="C18" s="49"/>
      <c r="D18" s="49"/>
      <c r="E18" s="12" t="s">
        <v>138</v>
      </c>
      <c r="F18" s="49"/>
    </row>
    <row r="19" spans="1:6" ht="14.25">
      <c r="A19" s="19" t="s">
        <v>81</v>
      </c>
      <c r="B19" s="26"/>
      <c r="C19" s="26"/>
      <c r="D19" s="26"/>
      <c r="E19" s="26"/>
      <c r="F19" s="26"/>
    </row>
    <row r="20" spans="1:6" ht="14.25">
      <c r="A20" s="19"/>
      <c r="B20" s="26"/>
      <c r="C20" s="26"/>
      <c r="D20" s="26"/>
      <c r="E20" s="26"/>
      <c r="F20" s="26"/>
    </row>
    <row r="21" spans="1:6" ht="14.25">
      <c r="A21" s="221" t="s">
        <v>130</v>
      </c>
      <c r="B21" s="221"/>
      <c r="C21" s="221"/>
      <c r="D21" s="221"/>
      <c r="E21" s="221"/>
      <c r="F21" s="221"/>
    </row>
    <row r="22" spans="1:6" ht="15">
      <c r="A22" s="18"/>
      <c r="B22" s="26"/>
      <c r="C22" s="26"/>
      <c r="D22" s="26"/>
      <c r="E22" s="26"/>
      <c r="F22" s="26"/>
    </row>
    <row r="23" spans="1:6" ht="14.25">
      <c r="A23" s="225" t="s">
        <v>82</v>
      </c>
      <c r="B23" s="225"/>
      <c r="C23" s="225"/>
      <c r="D23" s="225"/>
      <c r="E23" s="225"/>
      <c r="F23" s="225"/>
    </row>
    <row r="24" spans="1:6" ht="15">
      <c r="A24" s="18"/>
      <c r="B24" s="26"/>
      <c r="C24" s="26"/>
      <c r="D24" s="26"/>
      <c r="E24" s="26"/>
      <c r="F24" s="26"/>
    </row>
    <row r="25" spans="1:6" ht="14.25">
      <c r="A25" s="221" t="s">
        <v>91</v>
      </c>
      <c r="B25" s="221"/>
      <c r="C25" s="221"/>
      <c r="D25" s="221"/>
      <c r="E25" s="221"/>
      <c r="F25" s="221"/>
    </row>
    <row r="26" spans="1:6" ht="7.5" customHeight="1">
      <c r="A26" s="19"/>
      <c r="B26" s="26"/>
      <c r="C26" s="26"/>
      <c r="D26" s="26"/>
      <c r="E26" s="26"/>
      <c r="F26" s="26"/>
    </row>
    <row r="27" spans="1:6" ht="14.25">
      <c r="A27" s="221" t="s">
        <v>92</v>
      </c>
      <c r="B27" s="221"/>
      <c r="C27" s="221"/>
      <c r="D27" s="221"/>
      <c r="E27" s="221"/>
      <c r="F27" s="221"/>
    </row>
    <row r="28" spans="1:6" ht="14.25">
      <c r="A28" s="21" t="s">
        <v>93</v>
      </c>
      <c r="B28" s="21"/>
      <c r="C28" s="21"/>
      <c r="D28" s="21"/>
      <c r="E28" s="21"/>
      <c r="F28" s="21"/>
    </row>
    <row r="29" spans="1:6" ht="9" customHeight="1">
      <c r="A29" s="19"/>
      <c r="B29" s="26"/>
      <c r="C29" s="26"/>
      <c r="D29" s="26"/>
      <c r="E29" s="26"/>
      <c r="F29" s="26"/>
    </row>
    <row r="30" spans="1:6" ht="14.25">
      <c r="A30" s="221" t="s">
        <v>94</v>
      </c>
      <c r="B30" s="221"/>
      <c r="C30" s="221"/>
      <c r="D30" s="221"/>
      <c r="E30" s="221"/>
      <c r="F30" s="221"/>
    </row>
    <row r="31" spans="1:6" ht="14.25">
      <c r="A31" s="221" t="s">
        <v>98</v>
      </c>
      <c r="B31" s="221"/>
      <c r="C31" s="221"/>
      <c r="D31" s="221"/>
      <c r="E31" s="221"/>
      <c r="F31" s="221"/>
    </row>
    <row r="32" spans="1:6" ht="14.25">
      <c r="A32" s="221" t="s">
        <v>97</v>
      </c>
      <c r="B32" s="221"/>
      <c r="C32" s="221"/>
      <c r="D32" s="221"/>
      <c r="E32" s="221"/>
      <c r="F32" s="221"/>
    </row>
    <row r="33" spans="1:6" ht="7.5" customHeight="1">
      <c r="A33" s="20"/>
      <c r="B33" s="27"/>
      <c r="C33" s="27"/>
      <c r="D33" s="27"/>
      <c r="E33" s="27"/>
      <c r="F33" s="27"/>
    </row>
    <row r="34" spans="1:6" s="28" customFormat="1" ht="14.25">
      <c r="A34" s="221" t="s">
        <v>114</v>
      </c>
      <c r="B34" s="221"/>
      <c r="C34" s="221"/>
      <c r="D34" s="221"/>
      <c r="E34" s="221"/>
      <c r="F34" s="221"/>
    </row>
    <row r="35" spans="1:6" s="28" customFormat="1" ht="7.5" customHeight="1">
      <c r="A35" s="19"/>
      <c r="B35" s="26"/>
      <c r="C35" s="26"/>
      <c r="D35" s="26"/>
      <c r="E35" s="26"/>
      <c r="F35" s="26"/>
    </row>
    <row r="36" spans="1:6" s="28" customFormat="1" ht="14.25">
      <c r="A36" s="221" t="s">
        <v>116</v>
      </c>
      <c r="B36" s="221"/>
      <c r="C36" s="221"/>
      <c r="D36" s="221"/>
      <c r="E36" s="221"/>
      <c r="F36" s="221"/>
    </row>
    <row r="37" spans="1:6" ht="8.25" customHeight="1">
      <c r="A37" s="20"/>
      <c r="B37" s="20"/>
      <c r="C37" s="20"/>
      <c r="D37" s="20"/>
      <c r="E37" s="20"/>
      <c r="F37" s="20"/>
    </row>
    <row r="38" spans="1:6" ht="14.25">
      <c r="A38" s="19" t="s">
        <v>115</v>
      </c>
      <c r="B38" s="26"/>
      <c r="C38" s="26"/>
      <c r="D38" s="26"/>
      <c r="E38" s="26"/>
      <c r="F38" s="26"/>
    </row>
    <row r="39" spans="1:6" ht="14.25">
      <c r="A39" s="19" t="s">
        <v>99</v>
      </c>
      <c r="B39" s="26"/>
      <c r="C39" s="26"/>
      <c r="D39" s="26"/>
      <c r="E39" s="26"/>
      <c r="F39" s="26"/>
    </row>
    <row r="40" spans="1:6" ht="14.25">
      <c r="A40" s="19" t="s">
        <v>95</v>
      </c>
      <c r="B40" s="26"/>
      <c r="C40" s="26"/>
      <c r="D40" s="26"/>
      <c r="E40" s="26"/>
      <c r="F40" s="26"/>
    </row>
    <row r="41" spans="1:6" s="28" customFormat="1" ht="14.25">
      <c r="A41" s="221" t="s">
        <v>100</v>
      </c>
      <c r="B41" s="221"/>
      <c r="C41" s="26"/>
      <c r="D41" s="26"/>
      <c r="E41" s="26"/>
      <c r="F41" s="26"/>
    </row>
    <row r="42" spans="1:6" s="28" customFormat="1" ht="14.25">
      <c r="A42" s="221" t="s">
        <v>101</v>
      </c>
      <c r="B42" s="221"/>
      <c r="C42" s="221"/>
      <c r="D42" s="221"/>
      <c r="E42" s="221"/>
      <c r="F42" s="221"/>
    </row>
    <row r="43" spans="1:6" s="28" customFormat="1" ht="14.25">
      <c r="A43" s="20" t="s">
        <v>102</v>
      </c>
      <c r="B43" s="20"/>
      <c r="C43" s="20"/>
      <c r="D43" s="20"/>
      <c r="E43" s="20"/>
      <c r="F43" s="20"/>
    </row>
    <row r="44" spans="1:6" s="28" customFormat="1" ht="14.25">
      <c r="A44" s="224" t="s">
        <v>103</v>
      </c>
      <c r="B44" s="224"/>
      <c r="C44" s="224"/>
      <c r="D44" s="224"/>
      <c r="E44" s="224"/>
      <c r="F44" s="224"/>
    </row>
    <row r="45" spans="1:6" s="28" customFormat="1" ht="14.25">
      <c r="A45" s="221" t="s">
        <v>104</v>
      </c>
      <c r="B45" s="221"/>
      <c r="C45" s="221"/>
      <c r="D45" s="221"/>
      <c r="E45" s="221"/>
      <c r="F45" s="221"/>
    </row>
    <row r="46" spans="1:6" s="28" customFormat="1" ht="14.25">
      <c r="A46" s="221" t="s">
        <v>105</v>
      </c>
      <c r="B46" s="221"/>
      <c r="C46" s="221"/>
      <c r="D46" s="221"/>
      <c r="E46" s="221"/>
      <c r="F46" s="221"/>
    </row>
    <row r="47" spans="1:6" s="28" customFormat="1" ht="14.25">
      <c r="A47" s="20" t="s">
        <v>106</v>
      </c>
      <c r="B47" s="20"/>
      <c r="C47" s="20"/>
      <c r="D47" s="20"/>
      <c r="E47" s="20"/>
      <c r="F47" s="20"/>
    </row>
    <row r="48" spans="1:6" s="28" customFormat="1" ht="14.25">
      <c r="A48" s="221" t="s">
        <v>107</v>
      </c>
      <c r="B48" s="221"/>
      <c r="C48" s="221"/>
      <c r="D48" s="26"/>
      <c r="E48" s="26"/>
      <c r="F48" s="26"/>
    </row>
    <row r="49" spans="1:6" ht="6.75" customHeight="1">
      <c r="A49" s="19"/>
      <c r="B49" s="26"/>
      <c r="C49" s="26"/>
      <c r="D49" s="26"/>
      <c r="E49" s="26"/>
      <c r="F49" s="26"/>
    </row>
    <row r="50" spans="1:6" ht="14.25">
      <c r="A50" s="222" t="s">
        <v>96</v>
      </c>
      <c r="B50" s="222"/>
      <c r="C50" s="222"/>
      <c r="D50" s="222"/>
      <c r="E50" s="222"/>
      <c r="F50" s="222"/>
    </row>
    <row r="51" spans="1:6" ht="14.25">
      <c r="A51" s="220"/>
      <c r="B51" s="220"/>
      <c r="C51" s="220"/>
      <c r="D51" s="220"/>
      <c r="E51" s="220"/>
      <c r="F51" s="220"/>
    </row>
  </sheetData>
  <sheetProtection/>
  <mergeCells count="25">
    <mergeCell ref="B10:C10"/>
    <mergeCell ref="A8:C8"/>
    <mergeCell ref="B12:C12"/>
    <mergeCell ref="B17:C17"/>
    <mergeCell ref="A21:F21"/>
    <mergeCell ref="A23:F23"/>
    <mergeCell ref="B11:C11"/>
    <mergeCell ref="B9:C9"/>
    <mergeCell ref="A41:B41"/>
    <mergeCell ref="A42:F42"/>
    <mergeCell ref="A27:F27"/>
    <mergeCell ref="A30:F30"/>
    <mergeCell ref="A31:F31"/>
    <mergeCell ref="A32:F32"/>
    <mergeCell ref="A36:F36"/>
    <mergeCell ref="A51:F51"/>
    <mergeCell ref="A48:C48"/>
    <mergeCell ref="A50:F50"/>
    <mergeCell ref="A2:F2"/>
    <mergeCell ref="A3:F3"/>
    <mergeCell ref="A44:F44"/>
    <mergeCell ref="A45:F45"/>
    <mergeCell ref="A46:F46"/>
    <mergeCell ref="A34:F34"/>
    <mergeCell ref="A25:F25"/>
  </mergeCells>
  <printOptions/>
  <pageMargins left="0.62992125984251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3" sqref="B13"/>
    </sheetView>
  </sheetViews>
  <sheetFormatPr defaultColWidth="8.796875" defaultRowHeight="15"/>
  <cols>
    <col min="1" max="1" width="22.69921875" style="0" customWidth="1"/>
    <col min="2" max="2" width="6.5" style="0" customWidth="1"/>
    <col min="3" max="3" width="7" style="0" customWidth="1"/>
    <col min="4" max="4" width="7.8984375" style="0" customWidth="1"/>
    <col min="5" max="5" width="8.09765625" style="0" customWidth="1"/>
    <col min="6" max="8" width="7.8984375" style="0" customWidth="1"/>
    <col min="9" max="9" width="8.09765625" style="0" customWidth="1"/>
  </cols>
  <sheetData>
    <row r="1" spans="7:9" ht="15" thickBot="1">
      <c r="G1" s="605" t="s">
        <v>134</v>
      </c>
      <c r="H1" s="605"/>
      <c r="I1" s="605"/>
    </row>
    <row r="2" spans="1:9" ht="21.75" customHeight="1">
      <c r="A2" s="606" t="s">
        <v>128</v>
      </c>
      <c r="B2" s="436" t="s">
        <v>123</v>
      </c>
      <c r="C2" s="437"/>
      <c r="D2" s="608" t="s">
        <v>243</v>
      </c>
      <c r="E2" s="609"/>
      <c r="F2" s="609"/>
      <c r="G2" s="609"/>
      <c r="H2" s="609"/>
      <c r="I2" s="610"/>
    </row>
    <row r="3" spans="1:9" ht="20.25" customHeight="1">
      <c r="A3" s="607"/>
      <c r="B3" s="441" t="s">
        <v>124</v>
      </c>
      <c r="C3" s="442"/>
      <c r="D3" s="441" t="s">
        <v>125</v>
      </c>
      <c r="E3" s="452"/>
      <c r="F3" s="452"/>
      <c r="G3" s="452"/>
      <c r="H3" s="452"/>
      <c r="I3" s="453"/>
    </row>
    <row r="4" spans="1:9" ht="60" customHeight="1">
      <c r="A4" s="607"/>
      <c r="B4" s="598" t="s">
        <v>244</v>
      </c>
      <c r="C4" s="599"/>
      <c r="D4" s="598" t="s">
        <v>245</v>
      </c>
      <c r="E4" s="600"/>
      <c r="F4" s="600"/>
      <c r="G4" s="600"/>
      <c r="H4" s="600"/>
      <c r="I4" s="601"/>
    </row>
    <row r="5" spans="1:9" ht="39.75" customHeight="1">
      <c r="A5" s="607"/>
      <c r="B5" s="454" t="s">
        <v>122</v>
      </c>
      <c r="C5" s="455"/>
      <c r="D5" s="603" t="s">
        <v>246</v>
      </c>
      <c r="E5" s="603"/>
      <c r="F5" s="603"/>
      <c r="G5" s="603"/>
      <c r="H5" s="603"/>
      <c r="I5" s="604"/>
    </row>
    <row r="6" spans="1:9" ht="24.75" customHeight="1">
      <c r="A6" s="456" t="s">
        <v>143</v>
      </c>
      <c r="B6" s="447" t="s">
        <v>123</v>
      </c>
      <c r="C6" s="448"/>
      <c r="D6" s="595" t="s">
        <v>247</v>
      </c>
      <c r="E6" s="596"/>
      <c r="F6" s="596"/>
      <c r="G6" s="596"/>
      <c r="H6" s="596"/>
      <c r="I6" s="597"/>
    </row>
    <row r="7" spans="1:9" ht="24.75" customHeight="1">
      <c r="A7" s="456"/>
      <c r="B7" s="441" t="s">
        <v>124</v>
      </c>
      <c r="C7" s="442"/>
      <c r="D7" s="441" t="s">
        <v>125</v>
      </c>
      <c r="E7" s="452"/>
      <c r="F7" s="452"/>
      <c r="G7" s="452"/>
      <c r="H7" s="452"/>
      <c r="I7" s="453"/>
    </row>
    <row r="8" spans="1:9" ht="60" customHeight="1">
      <c r="A8" s="457"/>
      <c r="B8" s="598" t="s">
        <v>244</v>
      </c>
      <c r="C8" s="599"/>
      <c r="D8" s="598" t="s">
        <v>248</v>
      </c>
      <c r="E8" s="600"/>
      <c r="F8" s="600"/>
      <c r="G8" s="600"/>
      <c r="H8" s="600"/>
      <c r="I8" s="601"/>
    </row>
    <row r="9" spans="1:9" ht="39.75" customHeight="1">
      <c r="A9" s="458"/>
      <c r="B9" s="454" t="s">
        <v>122</v>
      </c>
      <c r="C9" s="455"/>
      <c r="D9" s="602" t="s">
        <v>249</v>
      </c>
      <c r="E9" s="603"/>
      <c r="F9" s="603"/>
      <c r="G9" s="603"/>
      <c r="H9" s="603"/>
      <c r="I9" s="604"/>
    </row>
    <row r="10" spans="1:9" ht="22.5" customHeight="1">
      <c r="A10" s="200" t="s">
        <v>126</v>
      </c>
      <c r="B10" s="153"/>
      <c r="C10" s="153"/>
      <c r="D10" s="153"/>
      <c r="E10" s="201">
        <v>1</v>
      </c>
      <c r="F10" s="152" t="s">
        <v>127</v>
      </c>
      <c r="G10" s="153"/>
      <c r="H10" s="153"/>
      <c r="I10" s="155"/>
    </row>
    <row r="11" spans="1:9" ht="22.5" customHeight="1">
      <c r="A11" s="41" t="s">
        <v>44</v>
      </c>
      <c r="B11" s="158"/>
      <c r="C11" s="158"/>
      <c r="D11" s="338" t="s">
        <v>168</v>
      </c>
      <c r="E11" s="338"/>
      <c r="F11" s="338"/>
      <c r="G11" s="338"/>
      <c r="H11" s="158"/>
      <c r="I11" s="202"/>
    </row>
    <row r="12" spans="1:9" ht="24" customHeight="1">
      <c r="A12" s="588" t="s">
        <v>142</v>
      </c>
      <c r="B12" s="426" t="s">
        <v>144</v>
      </c>
      <c r="C12" s="426"/>
      <c r="D12" s="427"/>
      <c r="E12" s="39" t="s">
        <v>45</v>
      </c>
      <c r="F12" s="40" t="s">
        <v>43</v>
      </c>
      <c r="G12" s="426" t="s">
        <v>137</v>
      </c>
      <c r="H12" s="427"/>
      <c r="I12" s="29" t="s">
        <v>46</v>
      </c>
    </row>
    <row r="13" spans="1:9" ht="20.25" customHeight="1">
      <c r="A13" s="561"/>
      <c r="B13" s="203" t="s">
        <v>250</v>
      </c>
      <c r="C13" s="204"/>
      <c r="D13" s="205"/>
      <c r="E13" s="206">
        <v>10</v>
      </c>
      <c r="F13" s="207" t="s">
        <v>251</v>
      </c>
      <c r="G13" s="204"/>
      <c r="H13" s="208" t="s">
        <v>252</v>
      </c>
      <c r="I13" s="209" t="s">
        <v>253</v>
      </c>
    </row>
    <row r="14" spans="1:9" ht="20.25" customHeight="1">
      <c r="A14" s="561"/>
      <c r="B14" s="210" t="s">
        <v>254</v>
      </c>
      <c r="C14" s="211"/>
      <c r="D14" s="212"/>
      <c r="E14" s="213">
        <v>5</v>
      </c>
      <c r="F14" s="214" t="s">
        <v>255</v>
      </c>
      <c r="G14" s="211"/>
      <c r="H14" s="215" t="s">
        <v>256</v>
      </c>
      <c r="I14" s="216" t="s">
        <v>253</v>
      </c>
    </row>
    <row r="15" spans="1:9" ht="20.25" customHeight="1">
      <c r="A15" s="561"/>
      <c r="B15" s="210" t="s">
        <v>257</v>
      </c>
      <c r="C15" s="211"/>
      <c r="D15" s="212"/>
      <c r="E15" s="213">
        <v>1</v>
      </c>
      <c r="F15" s="214" t="s">
        <v>251</v>
      </c>
      <c r="G15" s="211"/>
      <c r="H15" s="215" t="s">
        <v>251</v>
      </c>
      <c r="I15" s="216" t="s">
        <v>253</v>
      </c>
    </row>
    <row r="16" spans="1:9" ht="20.25" customHeight="1">
      <c r="A16" s="561"/>
      <c r="B16" s="210" t="s">
        <v>258</v>
      </c>
      <c r="C16" s="211"/>
      <c r="D16" s="212"/>
      <c r="E16" s="213">
        <v>3</v>
      </c>
      <c r="F16" s="214" t="s">
        <v>256</v>
      </c>
      <c r="G16" s="211"/>
      <c r="H16" s="215" t="s">
        <v>259</v>
      </c>
      <c r="I16" s="216" t="s">
        <v>260</v>
      </c>
    </row>
    <row r="17" spans="1:9" ht="20.25" customHeight="1">
      <c r="A17" s="562"/>
      <c r="D17" s="217"/>
      <c r="E17" s="218"/>
      <c r="F17" s="219"/>
      <c r="H17" s="217"/>
      <c r="I17" s="202"/>
    </row>
    <row r="18" spans="1:9" ht="21.75" customHeight="1">
      <c r="A18" s="200" t="s">
        <v>41</v>
      </c>
      <c r="B18" s="153"/>
      <c r="C18" s="153"/>
      <c r="D18" s="153"/>
      <c r="E18" s="201">
        <v>1</v>
      </c>
      <c r="F18" s="152" t="s">
        <v>49</v>
      </c>
      <c r="G18" s="153"/>
      <c r="H18" s="153"/>
      <c r="I18" s="155"/>
    </row>
    <row r="19" spans="1:9" ht="22.5" customHeight="1">
      <c r="A19" s="588" t="s">
        <v>170</v>
      </c>
      <c r="B19" s="337" t="s">
        <v>47</v>
      </c>
      <c r="C19" s="338"/>
      <c r="D19" s="255"/>
      <c r="E19" s="338" t="s">
        <v>48</v>
      </c>
      <c r="F19" s="338"/>
      <c r="G19" s="338"/>
      <c r="H19" s="338"/>
      <c r="I19" s="339"/>
    </row>
    <row r="20" spans="1:9" ht="69.75" customHeight="1">
      <c r="A20" s="562"/>
      <c r="B20" s="589" t="s">
        <v>261</v>
      </c>
      <c r="C20" s="590"/>
      <c r="D20" s="591"/>
      <c r="E20" s="592" t="s">
        <v>262</v>
      </c>
      <c r="F20" s="593"/>
      <c r="G20" s="593"/>
      <c r="H20" s="593"/>
      <c r="I20" s="594"/>
    </row>
    <row r="21" spans="1:9" ht="42.75" customHeight="1">
      <c r="A21" s="577" t="s">
        <v>141</v>
      </c>
      <c r="B21" s="579" t="s">
        <v>263</v>
      </c>
      <c r="C21" s="580"/>
      <c r="D21" s="580"/>
      <c r="E21" s="580"/>
      <c r="F21" s="580"/>
      <c r="G21" s="580"/>
      <c r="H21" s="580"/>
      <c r="I21" s="581"/>
    </row>
    <row r="22" spans="1:9" ht="20.25" customHeight="1">
      <c r="A22" s="578"/>
      <c r="B22" s="582"/>
      <c r="C22" s="583"/>
      <c r="D22" s="583"/>
      <c r="E22" s="583"/>
      <c r="F22" s="583"/>
      <c r="G22" s="583"/>
      <c r="H22" s="583"/>
      <c r="I22" s="584"/>
    </row>
    <row r="23" spans="1:9" ht="74.25" customHeight="1" thickBot="1">
      <c r="A23" s="77" t="s">
        <v>140</v>
      </c>
      <c r="B23" s="585"/>
      <c r="C23" s="586"/>
      <c r="D23" s="586"/>
      <c r="E23" s="586"/>
      <c r="F23" s="586"/>
      <c r="G23" s="586"/>
      <c r="H23" s="586"/>
      <c r="I23" s="587"/>
    </row>
  </sheetData>
  <sheetProtection/>
  <mergeCells count="30">
    <mergeCell ref="G1:I1"/>
    <mergeCell ref="A2:A5"/>
    <mergeCell ref="B2:C2"/>
    <mergeCell ref="D2:I2"/>
    <mergeCell ref="B3:C3"/>
    <mergeCell ref="D3:I3"/>
    <mergeCell ref="B4:C4"/>
    <mergeCell ref="D4:I4"/>
    <mergeCell ref="B5:C5"/>
    <mergeCell ref="D5:I5"/>
    <mergeCell ref="E20:I20"/>
    <mergeCell ref="A6:A9"/>
    <mergeCell ref="B6:C6"/>
    <mergeCell ref="D6:I6"/>
    <mergeCell ref="B7:C7"/>
    <mergeCell ref="D7:I7"/>
    <mergeCell ref="B8:C8"/>
    <mergeCell ref="D8:I8"/>
    <mergeCell ref="B9:C9"/>
    <mergeCell ref="D9:I9"/>
    <mergeCell ref="A21:A22"/>
    <mergeCell ref="B21:I23"/>
    <mergeCell ref="D11:G11"/>
    <mergeCell ref="A12:A17"/>
    <mergeCell ref="B12:D12"/>
    <mergeCell ref="G12:H12"/>
    <mergeCell ref="A19:A20"/>
    <mergeCell ref="B19:D19"/>
    <mergeCell ref="E19:I19"/>
    <mergeCell ref="B20:D20"/>
  </mergeCells>
  <printOptions horizontalCentered="1" verticalCentered="1"/>
  <pageMargins left="0.5905511811023623" right="0.5905511811023623" top="0" bottom="0" header="0" footer="0"/>
  <pageSetup horizontalDpi="600" verticalDpi="600" orientation="portrait" paperSize="9" r:id="rId2"/>
  <headerFooter alignWithMargins="0">
    <oddFooter>&amp;C―５―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F21" sqref="F21"/>
    </sheetView>
  </sheetViews>
  <sheetFormatPr defaultColWidth="8.796875" defaultRowHeight="15"/>
  <cols>
    <col min="2" max="2" width="9.8984375" style="0" customWidth="1"/>
    <col min="4" max="4" width="13.3984375" style="0" customWidth="1"/>
    <col min="5" max="5" width="9.69921875" style="0" customWidth="1"/>
    <col min="8" max="8" width="7.19921875" style="0" customWidth="1"/>
    <col min="9" max="9" width="4.19921875" style="0" customWidth="1"/>
  </cols>
  <sheetData>
    <row r="1" ht="14.25">
      <c r="I1" s="23"/>
    </row>
    <row r="2" spans="1:10" ht="23.25" customHeight="1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1"/>
    </row>
    <row r="3" spans="7:9" ht="15" thickBot="1">
      <c r="G3" s="303" t="s">
        <v>131</v>
      </c>
      <c r="H3" s="303"/>
      <c r="I3" s="303"/>
    </row>
    <row r="4" spans="1:10" ht="25.5" customHeight="1">
      <c r="A4" s="299" t="s">
        <v>1</v>
      </c>
      <c r="B4" s="300"/>
      <c r="C4" s="291" t="s">
        <v>55</v>
      </c>
      <c r="D4" s="292"/>
      <c r="E4" s="292"/>
      <c r="F4" s="292"/>
      <c r="G4" s="292"/>
      <c r="H4" s="292"/>
      <c r="I4" s="293"/>
      <c r="J4" s="6"/>
    </row>
    <row r="5" spans="1:10" ht="32.25" customHeight="1">
      <c r="A5" s="301"/>
      <c r="B5" s="302"/>
      <c r="C5" s="294"/>
      <c r="D5" s="295"/>
      <c r="E5" s="295"/>
      <c r="F5" s="295"/>
      <c r="G5" s="295"/>
      <c r="H5" s="295"/>
      <c r="I5" s="296"/>
      <c r="J5" s="6"/>
    </row>
    <row r="6" spans="1:10" ht="25.5" customHeight="1">
      <c r="A6" s="304" t="s">
        <v>2</v>
      </c>
      <c r="B6" s="305"/>
      <c r="C6" s="297" t="s">
        <v>55</v>
      </c>
      <c r="D6" s="298"/>
      <c r="E6" s="52"/>
      <c r="F6" s="52" t="s">
        <v>10</v>
      </c>
      <c r="G6" s="52"/>
      <c r="H6" s="52"/>
      <c r="I6" s="53"/>
      <c r="J6" s="6"/>
    </row>
    <row r="7" spans="1:10" ht="34.5" customHeight="1">
      <c r="A7" s="306"/>
      <c r="B7" s="307"/>
      <c r="C7" s="54"/>
      <c r="D7" s="87" t="s">
        <v>55</v>
      </c>
      <c r="E7" s="85"/>
      <c r="F7" s="55"/>
      <c r="G7" s="25" t="s">
        <v>112</v>
      </c>
      <c r="H7" s="56"/>
      <c r="I7" s="57"/>
      <c r="J7" s="6"/>
    </row>
    <row r="8" spans="1:10" ht="18" customHeight="1">
      <c r="A8" s="269" t="s">
        <v>3</v>
      </c>
      <c r="B8" s="270"/>
      <c r="C8" s="48" t="s">
        <v>111</v>
      </c>
      <c r="D8" s="58"/>
      <c r="E8" s="58"/>
      <c r="F8" s="48"/>
      <c r="G8" s="59" t="s">
        <v>157</v>
      </c>
      <c r="H8" s="60"/>
      <c r="I8" s="61"/>
      <c r="J8" s="3"/>
    </row>
    <row r="9" spans="1:10" ht="18" customHeight="1">
      <c r="A9" s="271"/>
      <c r="B9" s="272"/>
      <c r="C9" s="48" t="s">
        <v>110</v>
      </c>
      <c r="D9" s="58"/>
      <c r="E9" s="58"/>
      <c r="F9" s="48"/>
      <c r="G9" s="59" t="s">
        <v>157</v>
      </c>
      <c r="H9" s="60"/>
      <c r="I9" s="61"/>
      <c r="J9" s="3"/>
    </row>
    <row r="10" spans="1:10" ht="22.5" customHeight="1">
      <c r="A10" s="267" t="s">
        <v>14</v>
      </c>
      <c r="B10" s="268"/>
      <c r="C10" s="276" t="s">
        <v>55</v>
      </c>
      <c r="D10" s="277"/>
      <c r="E10" s="277"/>
      <c r="F10" s="277"/>
      <c r="G10" s="277"/>
      <c r="H10" s="277"/>
      <c r="I10" s="278"/>
      <c r="J10" s="3"/>
    </row>
    <row r="11" spans="1:10" ht="22.5" customHeight="1">
      <c r="A11" s="265" t="s">
        <v>15</v>
      </c>
      <c r="B11" s="266"/>
      <c r="C11" s="279"/>
      <c r="D11" s="280"/>
      <c r="E11" s="280"/>
      <c r="F11" s="280"/>
      <c r="G11" s="280"/>
      <c r="H11" s="280"/>
      <c r="I11" s="281"/>
      <c r="J11" s="3"/>
    </row>
    <row r="12" spans="1:10" ht="111.75" customHeight="1">
      <c r="A12" s="254" t="s">
        <v>0</v>
      </c>
      <c r="B12" s="255"/>
      <c r="C12" s="288" t="s">
        <v>56</v>
      </c>
      <c r="D12" s="289"/>
      <c r="E12" s="289"/>
      <c r="F12" s="289"/>
      <c r="G12" s="289"/>
      <c r="H12" s="289"/>
      <c r="I12" s="290"/>
      <c r="J12" s="7"/>
    </row>
    <row r="13" spans="1:10" ht="30.75" customHeight="1">
      <c r="A13" s="263" t="s">
        <v>166</v>
      </c>
      <c r="B13" s="264"/>
      <c r="C13" s="73" t="s">
        <v>4</v>
      </c>
      <c r="D13" s="51"/>
      <c r="E13" s="88" t="s">
        <v>55</v>
      </c>
      <c r="F13" s="73" t="s">
        <v>54</v>
      </c>
      <c r="G13" s="73"/>
      <c r="H13" s="51"/>
      <c r="I13" s="74"/>
      <c r="J13" s="3"/>
    </row>
    <row r="14" spans="1:10" ht="30.75" customHeight="1">
      <c r="A14" s="259" t="s">
        <v>167</v>
      </c>
      <c r="B14" s="260"/>
      <c r="C14" s="282" t="s">
        <v>164</v>
      </c>
      <c r="D14" s="283"/>
      <c r="E14" s="284"/>
      <c r="F14" s="233" t="s">
        <v>159</v>
      </c>
      <c r="G14" s="234"/>
      <c r="H14" s="81" t="s">
        <v>11</v>
      </c>
      <c r="I14" s="82"/>
      <c r="J14" s="2"/>
    </row>
    <row r="15" spans="1:10" ht="30" customHeight="1">
      <c r="A15" s="261"/>
      <c r="B15" s="262"/>
      <c r="C15" s="273" t="s">
        <v>158</v>
      </c>
      <c r="D15" s="274"/>
      <c r="E15" s="275"/>
      <c r="F15" s="231"/>
      <c r="G15" s="232"/>
      <c r="H15" s="89"/>
      <c r="I15" s="46" t="s">
        <v>160</v>
      </c>
      <c r="J15" s="4"/>
    </row>
    <row r="16" spans="1:10" ht="26.25" customHeight="1">
      <c r="A16" s="261"/>
      <c r="B16" s="262"/>
      <c r="C16" s="235" t="s">
        <v>161</v>
      </c>
      <c r="D16" s="236"/>
      <c r="E16" s="237"/>
      <c r="F16" s="238"/>
      <c r="G16" s="239"/>
      <c r="H16" s="90"/>
      <c r="I16" s="47" t="s">
        <v>160</v>
      </c>
      <c r="J16" s="4"/>
    </row>
    <row r="17" spans="1:10" ht="26.25" customHeight="1">
      <c r="A17" s="261"/>
      <c r="B17" s="262"/>
      <c r="C17" s="235" t="s">
        <v>162</v>
      </c>
      <c r="D17" s="236"/>
      <c r="E17" s="237"/>
      <c r="F17" s="238"/>
      <c r="G17" s="239"/>
      <c r="H17" s="90"/>
      <c r="I17" s="47" t="s">
        <v>160</v>
      </c>
      <c r="J17" s="4"/>
    </row>
    <row r="18" spans="1:10" ht="26.25" customHeight="1">
      <c r="A18" s="261"/>
      <c r="B18" s="262"/>
      <c r="C18" s="235" t="s">
        <v>163</v>
      </c>
      <c r="D18" s="236"/>
      <c r="E18" s="237"/>
      <c r="F18" s="238"/>
      <c r="G18" s="239"/>
      <c r="H18" s="90"/>
      <c r="I18" s="47" t="s">
        <v>160</v>
      </c>
      <c r="J18" s="4"/>
    </row>
    <row r="19" spans="1:10" ht="26.25" customHeight="1">
      <c r="A19" s="252"/>
      <c r="B19" s="253"/>
      <c r="C19" s="228" t="s">
        <v>165</v>
      </c>
      <c r="D19" s="229"/>
      <c r="E19" s="230"/>
      <c r="F19" s="285"/>
      <c r="G19" s="286"/>
      <c r="H19" s="91"/>
      <c r="I19" s="45" t="s">
        <v>160</v>
      </c>
      <c r="J19" s="4"/>
    </row>
    <row r="20" spans="1:10" ht="30.75" customHeight="1">
      <c r="A20" s="254" t="s">
        <v>5</v>
      </c>
      <c r="B20" s="255"/>
      <c r="C20" s="73"/>
      <c r="D20" s="51"/>
      <c r="E20" s="86"/>
      <c r="F20" s="73" t="s">
        <v>7</v>
      </c>
      <c r="G20" s="51"/>
      <c r="H20" s="51"/>
      <c r="I20" s="74"/>
      <c r="J20" s="3"/>
    </row>
    <row r="21" spans="1:10" ht="99" customHeight="1">
      <c r="A21" s="250" t="s">
        <v>26</v>
      </c>
      <c r="B21" s="251"/>
      <c r="C21" s="51"/>
      <c r="D21" s="83" t="s">
        <v>171</v>
      </c>
      <c r="E21" s="78"/>
      <c r="F21" s="84" t="s">
        <v>8</v>
      </c>
      <c r="G21" s="51"/>
      <c r="H21" s="51"/>
      <c r="I21" s="74"/>
      <c r="J21" s="3"/>
    </row>
    <row r="22" spans="1:10" ht="30.75" customHeight="1">
      <c r="A22" s="252" t="s">
        <v>6</v>
      </c>
      <c r="B22" s="253"/>
      <c r="C22" s="256"/>
      <c r="D22" s="257"/>
      <c r="E22" s="257"/>
      <c r="F22" s="257"/>
      <c r="G22" s="257"/>
      <c r="H22" s="257"/>
      <c r="I22" s="258"/>
      <c r="J22" s="3"/>
    </row>
    <row r="23" spans="1:9" ht="18.75" customHeight="1">
      <c r="A23" s="248" t="s">
        <v>27</v>
      </c>
      <c r="B23" s="249"/>
      <c r="C23" s="240"/>
      <c r="D23" s="241"/>
      <c r="E23" s="241"/>
      <c r="F23" s="241"/>
      <c r="G23" s="241"/>
      <c r="H23" s="241"/>
      <c r="I23" s="242"/>
    </row>
    <row r="24" spans="1:9" ht="51" customHeight="1" thickBot="1">
      <c r="A24" s="246" t="s">
        <v>156</v>
      </c>
      <c r="B24" s="247"/>
      <c r="C24" s="243"/>
      <c r="D24" s="244"/>
      <c r="E24" s="244"/>
      <c r="F24" s="244"/>
      <c r="G24" s="244"/>
      <c r="H24" s="244"/>
      <c r="I24" s="245"/>
    </row>
    <row r="26" ht="21.75" customHeight="1"/>
    <row r="27" ht="21" customHeight="1"/>
  </sheetData>
  <sheetProtection/>
  <mergeCells count="34">
    <mergeCell ref="A2:I2"/>
    <mergeCell ref="C12:I12"/>
    <mergeCell ref="C4:I5"/>
    <mergeCell ref="C6:D6"/>
    <mergeCell ref="A4:B5"/>
    <mergeCell ref="G3:I3"/>
    <mergeCell ref="A6:B7"/>
    <mergeCell ref="A12:B12"/>
    <mergeCell ref="A14:B19"/>
    <mergeCell ref="A13:B13"/>
    <mergeCell ref="A11:B11"/>
    <mergeCell ref="A10:B10"/>
    <mergeCell ref="A8:B9"/>
    <mergeCell ref="C15:E15"/>
    <mergeCell ref="C10:I10"/>
    <mergeCell ref="C11:I11"/>
    <mergeCell ref="C14:E14"/>
    <mergeCell ref="F19:G19"/>
    <mergeCell ref="C23:I24"/>
    <mergeCell ref="A24:B24"/>
    <mergeCell ref="A23:B23"/>
    <mergeCell ref="A21:B21"/>
    <mergeCell ref="A22:B22"/>
    <mergeCell ref="A20:B20"/>
    <mergeCell ref="C22:I22"/>
    <mergeCell ref="C19:E19"/>
    <mergeCell ref="F15:G15"/>
    <mergeCell ref="F14:G14"/>
    <mergeCell ref="C18:E18"/>
    <mergeCell ref="F18:G18"/>
    <mergeCell ref="C17:E17"/>
    <mergeCell ref="F17:G17"/>
    <mergeCell ref="C16:E16"/>
    <mergeCell ref="F16:G16"/>
  </mergeCells>
  <hyperlinks>
    <hyperlink ref="C10" r:id="rId1" display="http://wwww.u-net.city,nagoya,jp"/>
  </hyperlink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r:id="rId2"/>
  <headerFooter alignWithMargins="0">
    <oddFooter>&amp;C―２―
</oddFooter>
  </headerFooter>
  <ignoredErrors>
    <ignoredError sqref="C15:E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0" sqref="C20:J20"/>
    </sheetView>
  </sheetViews>
  <sheetFormatPr defaultColWidth="8.796875" defaultRowHeight="15"/>
  <cols>
    <col min="2" max="2" width="8.69921875" style="0" customWidth="1"/>
    <col min="3" max="3" width="11.19921875" style="0" customWidth="1"/>
    <col min="4" max="4" width="6.19921875" style="0" customWidth="1"/>
    <col min="5" max="5" width="8.59765625" style="0" customWidth="1"/>
    <col min="6" max="6" width="6.19921875" style="0" customWidth="1"/>
    <col min="7" max="7" width="10.69921875" style="0" customWidth="1"/>
    <col min="8" max="8" width="6.8984375" style="0" customWidth="1"/>
    <col min="9" max="9" width="6.19921875" style="0" customWidth="1"/>
    <col min="10" max="10" width="9.69921875" style="0" customWidth="1"/>
  </cols>
  <sheetData>
    <row r="1" spans="8:10" ht="15" thickBot="1">
      <c r="H1" s="303" t="s">
        <v>132</v>
      </c>
      <c r="I1" s="303"/>
      <c r="J1" s="303"/>
    </row>
    <row r="2" spans="1:10" ht="26.25" customHeight="1">
      <c r="A2" s="317" t="s">
        <v>19</v>
      </c>
      <c r="B2" s="318"/>
      <c r="C2" s="37" t="s">
        <v>33</v>
      </c>
      <c r="D2" s="331" t="s">
        <v>113</v>
      </c>
      <c r="E2" s="332"/>
      <c r="F2" s="332"/>
      <c r="G2" s="332"/>
      <c r="H2" s="332"/>
      <c r="I2" s="332"/>
      <c r="J2" s="333"/>
    </row>
    <row r="3" spans="1:10" ht="151.5" customHeight="1">
      <c r="A3" s="319"/>
      <c r="B3" s="320"/>
      <c r="C3" s="92"/>
      <c r="D3" s="334"/>
      <c r="E3" s="335"/>
      <c r="F3" s="335"/>
      <c r="G3" s="335"/>
      <c r="H3" s="335"/>
      <c r="I3" s="335"/>
      <c r="J3" s="336"/>
    </row>
    <row r="4" spans="1:10" ht="24" customHeight="1">
      <c r="A4" s="248" t="s">
        <v>20</v>
      </c>
      <c r="B4" s="249"/>
      <c r="C4" s="8" t="s">
        <v>34</v>
      </c>
      <c r="D4" s="337" t="s">
        <v>57</v>
      </c>
      <c r="E4" s="338"/>
      <c r="F4" s="338"/>
      <c r="G4" s="338"/>
      <c r="H4" s="338"/>
      <c r="I4" s="338"/>
      <c r="J4" s="339"/>
    </row>
    <row r="5" spans="1:10" ht="24" customHeight="1">
      <c r="A5" s="323"/>
      <c r="B5" s="324"/>
      <c r="C5" s="321"/>
      <c r="D5" s="340"/>
      <c r="E5" s="341"/>
      <c r="F5" s="341"/>
      <c r="G5" s="341"/>
      <c r="H5" s="341"/>
      <c r="I5" s="341"/>
      <c r="J5" s="342"/>
    </row>
    <row r="6" spans="1:10" ht="93.75" customHeight="1">
      <c r="A6" s="308" t="s">
        <v>129</v>
      </c>
      <c r="B6" s="309"/>
      <c r="C6" s="322"/>
      <c r="D6" s="343"/>
      <c r="E6" s="344"/>
      <c r="F6" s="344"/>
      <c r="G6" s="344"/>
      <c r="H6" s="344"/>
      <c r="I6" s="344"/>
      <c r="J6" s="345"/>
    </row>
    <row r="7" spans="1:10" ht="65.25" customHeight="1">
      <c r="A7" s="38"/>
      <c r="B7" s="5"/>
      <c r="C7" s="314" t="s">
        <v>16</v>
      </c>
      <c r="D7" s="315"/>
      <c r="E7" s="315"/>
      <c r="F7" s="315"/>
      <c r="G7" s="315"/>
      <c r="H7" s="315"/>
      <c r="I7" s="315"/>
      <c r="J7" s="316"/>
    </row>
    <row r="8" spans="1:10" ht="84" customHeight="1">
      <c r="A8" s="310" t="s">
        <v>50</v>
      </c>
      <c r="B8" s="311"/>
      <c r="C8" s="328" t="s">
        <v>12</v>
      </c>
      <c r="D8" s="329"/>
      <c r="E8" s="329"/>
      <c r="F8" s="329"/>
      <c r="G8" s="329"/>
      <c r="H8" s="329"/>
      <c r="I8" s="329"/>
      <c r="J8" s="330"/>
    </row>
    <row r="9" spans="1:10" ht="78" customHeight="1">
      <c r="A9" s="312"/>
      <c r="B9" s="313"/>
      <c r="C9" s="325" t="s">
        <v>13</v>
      </c>
      <c r="D9" s="326"/>
      <c r="E9" s="326"/>
      <c r="F9" s="326"/>
      <c r="G9" s="326"/>
      <c r="H9" s="326"/>
      <c r="I9" s="326"/>
      <c r="J9" s="327"/>
    </row>
    <row r="10" spans="1:10" ht="21" customHeight="1">
      <c r="A10" s="259" t="s">
        <v>25</v>
      </c>
      <c r="B10" s="374"/>
      <c r="C10" s="282" t="s">
        <v>28</v>
      </c>
      <c r="D10" s="283"/>
      <c r="E10" s="346" t="s">
        <v>51</v>
      </c>
      <c r="F10" s="283"/>
      <c r="G10" s="347"/>
      <c r="H10" s="357" t="s">
        <v>52</v>
      </c>
      <c r="I10" s="358"/>
      <c r="J10" s="359"/>
    </row>
    <row r="11" spans="1:10" ht="21" customHeight="1">
      <c r="A11" s="375"/>
      <c r="B11" s="376"/>
      <c r="C11" s="379"/>
      <c r="D11" s="380"/>
      <c r="E11" s="377" t="s">
        <v>31</v>
      </c>
      <c r="F11" s="370" t="s">
        <v>17</v>
      </c>
      <c r="G11" s="378"/>
      <c r="H11" s="369" t="s">
        <v>31</v>
      </c>
      <c r="I11" s="370" t="s">
        <v>17</v>
      </c>
      <c r="J11" s="371"/>
    </row>
    <row r="12" spans="1:10" ht="21" customHeight="1">
      <c r="A12" s="375"/>
      <c r="B12" s="376"/>
      <c r="C12" s="367"/>
      <c r="D12" s="368"/>
      <c r="E12" s="360" t="s">
        <v>31</v>
      </c>
      <c r="F12" s="349" t="s">
        <v>17</v>
      </c>
      <c r="G12" s="361"/>
      <c r="H12" s="348" t="s">
        <v>31</v>
      </c>
      <c r="I12" s="349" t="s">
        <v>17</v>
      </c>
      <c r="J12" s="350"/>
    </row>
    <row r="13" spans="1:10" ht="21" customHeight="1">
      <c r="A13" s="375"/>
      <c r="B13" s="376"/>
      <c r="C13" s="367"/>
      <c r="D13" s="368"/>
      <c r="E13" s="360" t="s">
        <v>31</v>
      </c>
      <c r="F13" s="349" t="s">
        <v>17</v>
      </c>
      <c r="G13" s="361"/>
      <c r="H13" s="348" t="s">
        <v>31</v>
      </c>
      <c r="I13" s="349" t="s">
        <v>17</v>
      </c>
      <c r="J13" s="350"/>
    </row>
    <row r="14" spans="1:10" ht="21" customHeight="1">
      <c r="A14" s="375"/>
      <c r="B14" s="376"/>
      <c r="C14" s="365" t="s">
        <v>30</v>
      </c>
      <c r="D14" s="366"/>
      <c r="E14" s="354" t="s">
        <v>31</v>
      </c>
      <c r="F14" s="295" t="s">
        <v>17</v>
      </c>
      <c r="G14" s="355"/>
      <c r="H14" s="356" t="s">
        <v>31</v>
      </c>
      <c r="I14" s="295" t="s">
        <v>17</v>
      </c>
      <c r="J14" s="296"/>
    </row>
    <row r="15" spans="1:10" ht="21" customHeight="1">
      <c r="A15" s="319"/>
      <c r="B15" s="320"/>
      <c r="C15" s="294" t="s">
        <v>29</v>
      </c>
      <c r="D15" s="295"/>
      <c r="E15" s="351" t="s">
        <v>32</v>
      </c>
      <c r="F15" s="352" t="s">
        <v>17</v>
      </c>
      <c r="G15" s="373"/>
      <c r="H15" s="351" t="s">
        <v>32</v>
      </c>
      <c r="I15" s="352" t="s">
        <v>17</v>
      </c>
      <c r="J15" s="353"/>
    </row>
    <row r="16" spans="1:10" ht="27" customHeight="1">
      <c r="A16" s="382" t="s">
        <v>21</v>
      </c>
      <c r="B16" s="374"/>
      <c r="C16" s="282" t="s">
        <v>23</v>
      </c>
      <c r="D16" s="283"/>
      <c r="E16" s="283"/>
      <c r="F16" s="381"/>
      <c r="G16" s="9" t="s">
        <v>18</v>
      </c>
      <c r="H16" s="282" t="s">
        <v>35</v>
      </c>
      <c r="I16" s="283"/>
      <c r="J16" s="385"/>
    </row>
    <row r="17" spans="1:10" ht="27" customHeight="1">
      <c r="A17" s="375"/>
      <c r="B17" s="376"/>
      <c r="C17" s="256"/>
      <c r="D17" s="257"/>
      <c r="E17" s="257"/>
      <c r="F17" s="372"/>
      <c r="G17" s="9" t="s">
        <v>22</v>
      </c>
      <c r="H17" s="256"/>
      <c r="I17" s="257"/>
      <c r="J17" s="258"/>
    </row>
    <row r="18" spans="1:10" ht="27" customHeight="1">
      <c r="A18" s="375"/>
      <c r="B18" s="376"/>
      <c r="C18" s="256"/>
      <c r="D18" s="257"/>
      <c r="E18" s="257"/>
      <c r="F18" s="372"/>
      <c r="G18" s="9" t="s">
        <v>22</v>
      </c>
      <c r="H18" s="256"/>
      <c r="I18" s="257"/>
      <c r="J18" s="258"/>
    </row>
    <row r="19" spans="1:10" ht="27" customHeight="1">
      <c r="A19" s="375"/>
      <c r="B19" s="376"/>
      <c r="C19" s="256"/>
      <c r="D19" s="257"/>
      <c r="E19" s="257"/>
      <c r="F19" s="372"/>
      <c r="G19" s="9" t="s">
        <v>22</v>
      </c>
      <c r="H19" s="256"/>
      <c r="I19" s="257"/>
      <c r="J19" s="258"/>
    </row>
    <row r="20" spans="1:10" ht="64.5" customHeight="1" thickBot="1">
      <c r="A20" s="383"/>
      <c r="B20" s="384"/>
      <c r="C20" s="362" t="s">
        <v>24</v>
      </c>
      <c r="D20" s="363"/>
      <c r="E20" s="363"/>
      <c r="F20" s="363"/>
      <c r="G20" s="363"/>
      <c r="H20" s="363"/>
      <c r="I20" s="363"/>
      <c r="J20" s="364"/>
    </row>
  </sheetData>
  <sheetProtection/>
  <mergeCells count="42">
    <mergeCell ref="H18:J18"/>
    <mergeCell ref="H19:J19"/>
    <mergeCell ref="A16:B20"/>
    <mergeCell ref="C19:F19"/>
    <mergeCell ref="C18:F18"/>
    <mergeCell ref="H16:J16"/>
    <mergeCell ref="A10:B15"/>
    <mergeCell ref="E11:G11"/>
    <mergeCell ref="C11:D11"/>
    <mergeCell ref="C13:D13"/>
    <mergeCell ref="C16:F16"/>
    <mergeCell ref="H17:J17"/>
    <mergeCell ref="H10:J10"/>
    <mergeCell ref="E12:G12"/>
    <mergeCell ref="C20:J20"/>
    <mergeCell ref="C14:D14"/>
    <mergeCell ref="C12:D12"/>
    <mergeCell ref="H13:J13"/>
    <mergeCell ref="H11:J11"/>
    <mergeCell ref="E13:G13"/>
    <mergeCell ref="C17:F17"/>
    <mergeCell ref="E15:G15"/>
    <mergeCell ref="D3:J3"/>
    <mergeCell ref="D4:J4"/>
    <mergeCell ref="D5:J6"/>
    <mergeCell ref="C15:D15"/>
    <mergeCell ref="E10:G10"/>
    <mergeCell ref="H12:J12"/>
    <mergeCell ref="H15:J15"/>
    <mergeCell ref="E14:G14"/>
    <mergeCell ref="C10:D10"/>
    <mergeCell ref="H14:J14"/>
    <mergeCell ref="A6:B6"/>
    <mergeCell ref="A8:B9"/>
    <mergeCell ref="C7:J7"/>
    <mergeCell ref="H1:J1"/>
    <mergeCell ref="A2:B3"/>
    <mergeCell ref="C5:C6"/>
    <mergeCell ref="A4:B5"/>
    <mergeCell ref="C9:J9"/>
    <mergeCell ref="C8:J8"/>
    <mergeCell ref="D2:J2"/>
  </mergeCells>
  <printOptions horizontalCentered="1" verticalCentered="1"/>
  <pageMargins left="0.5905511811023623" right="0.42" top="0" bottom="0" header="0" footer="0"/>
  <pageSetup horizontalDpi="600" verticalDpi="600" orientation="portrait" paperSize="9" r:id="rId1"/>
  <headerFooter alignWithMargins="0">
    <oddFooter>&amp;C―３―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8" zoomScaleNormal="78" zoomScalePageLayoutView="0" workbookViewId="0" topLeftCell="A1">
      <selection activeCell="F39" sqref="F39"/>
    </sheetView>
  </sheetViews>
  <sheetFormatPr defaultColWidth="8.796875" defaultRowHeight="15"/>
  <cols>
    <col min="1" max="1" width="21" style="0" customWidth="1"/>
    <col min="2" max="2" width="2.5" style="0" customWidth="1"/>
    <col min="3" max="3" width="14.8984375" style="0" customWidth="1"/>
    <col min="4" max="7" width="13" style="0" customWidth="1"/>
    <col min="8" max="8" width="13.5" style="0" customWidth="1"/>
  </cols>
  <sheetData>
    <row r="1" spans="1:8" ht="14.25">
      <c r="A1" s="26"/>
      <c r="B1" s="26"/>
      <c r="C1" s="26"/>
      <c r="D1" s="26"/>
      <c r="E1" s="26"/>
      <c r="F1" s="26"/>
      <c r="G1" s="26"/>
      <c r="H1" s="62"/>
    </row>
    <row r="2" spans="1:10" ht="22.5" customHeight="1">
      <c r="A2" s="287" t="s">
        <v>36</v>
      </c>
      <c r="B2" s="287"/>
      <c r="C2" s="287"/>
      <c r="D2" s="287"/>
      <c r="E2" s="287"/>
      <c r="F2" s="287"/>
      <c r="G2" s="287"/>
      <c r="H2" s="287"/>
      <c r="I2" s="1"/>
      <c r="J2" s="1"/>
    </row>
    <row r="3" spans="1:8" ht="15" thickBot="1">
      <c r="A3" s="26"/>
      <c r="B3" s="26"/>
      <c r="C3" s="26"/>
      <c r="D3" s="26"/>
      <c r="E3" s="26"/>
      <c r="F3" s="26"/>
      <c r="G3" s="303" t="s">
        <v>133</v>
      </c>
      <c r="H3" s="303"/>
    </row>
    <row r="4" spans="1:8" ht="20.25" customHeight="1">
      <c r="A4" s="386" t="s">
        <v>135</v>
      </c>
      <c r="B4" s="409"/>
      <c r="C4" s="410"/>
      <c r="D4" s="410"/>
      <c r="E4" s="410"/>
      <c r="F4" s="410"/>
      <c r="G4" s="410"/>
      <c r="H4" s="411"/>
    </row>
    <row r="5" spans="1:8" ht="106.5" customHeight="1">
      <c r="A5" s="387"/>
      <c r="B5" s="412"/>
      <c r="C5" s="413"/>
      <c r="D5" s="413"/>
      <c r="E5" s="413"/>
      <c r="F5" s="413"/>
      <c r="G5" s="413"/>
      <c r="H5" s="414"/>
    </row>
    <row r="6" spans="1:10" ht="35.25" customHeight="1">
      <c r="A6" s="388" t="s">
        <v>136</v>
      </c>
      <c r="B6" s="415" t="s">
        <v>174</v>
      </c>
      <c r="C6" s="329"/>
      <c r="D6" s="329"/>
      <c r="E6" s="329"/>
      <c r="F6" s="329"/>
      <c r="G6" s="329"/>
      <c r="H6" s="330"/>
      <c r="I6" s="10"/>
      <c r="J6" s="10"/>
    </row>
    <row r="7" spans="1:10" ht="18" customHeight="1">
      <c r="A7" s="389"/>
      <c r="B7" s="416"/>
      <c r="C7" s="417"/>
      <c r="D7" s="417"/>
      <c r="E7" s="417"/>
      <c r="F7" s="417"/>
      <c r="G7" s="417"/>
      <c r="H7" s="418"/>
      <c r="I7" s="10"/>
      <c r="J7" s="10"/>
    </row>
    <row r="8" spans="1:10" ht="263.25" customHeight="1">
      <c r="A8" s="390"/>
      <c r="B8" s="325"/>
      <c r="C8" s="326"/>
      <c r="D8" s="326"/>
      <c r="E8" s="326"/>
      <c r="F8" s="326"/>
      <c r="G8" s="326"/>
      <c r="H8" s="327"/>
      <c r="I8" s="10"/>
      <c r="J8" s="10"/>
    </row>
    <row r="9" spans="1:8" s="11" customFormat="1" ht="18" customHeight="1">
      <c r="A9" s="30" t="s">
        <v>139</v>
      </c>
      <c r="B9" s="31"/>
      <c r="C9" s="31"/>
      <c r="D9" s="31"/>
      <c r="E9" s="31"/>
      <c r="F9" s="31"/>
      <c r="G9" s="31"/>
      <c r="H9" s="32" t="s">
        <v>58</v>
      </c>
    </row>
    <row r="10" spans="1:8" s="11" customFormat="1" ht="20.25" customHeight="1">
      <c r="A10" s="419" t="s">
        <v>59</v>
      </c>
      <c r="B10" s="404"/>
      <c r="C10" s="405"/>
      <c r="D10" s="42" t="s">
        <v>151</v>
      </c>
      <c r="E10" s="43" t="s">
        <v>152</v>
      </c>
      <c r="F10" s="43" t="s">
        <v>153</v>
      </c>
      <c r="G10" s="43" t="s">
        <v>154</v>
      </c>
      <c r="H10" s="44" t="s">
        <v>155</v>
      </c>
    </row>
    <row r="11" spans="1:8" s="11" customFormat="1" ht="20.25" customHeight="1">
      <c r="A11" s="33" t="s">
        <v>150</v>
      </c>
      <c r="B11" s="420" t="s">
        <v>60</v>
      </c>
      <c r="C11" s="405"/>
      <c r="D11" s="98">
        <f>SUM(D12:D15)</f>
        <v>0</v>
      </c>
      <c r="E11" s="98"/>
      <c r="F11" s="98"/>
      <c r="G11" s="98"/>
      <c r="H11" s="99"/>
    </row>
    <row r="12" spans="1:8" s="11" customFormat="1" ht="20.25" customHeight="1">
      <c r="A12" s="30"/>
      <c r="B12" s="13" t="s">
        <v>74</v>
      </c>
      <c r="C12" s="94"/>
      <c r="D12" s="100"/>
      <c r="E12" s="100"/>
      <c r="F12" s="100"/>
      <c r="G12" s="100"/>
      <c r="H12" s="101"/>
    </row>
    <row r="13" spans="1:8" s="11" customFormat="1" ht="20.25" customHeight="1">
      <c r="A13" s="30"/>
      <c r="B13" s="13"/>
      <c r="C13" s="95"/>
      <c r="D13" s="102"/>
      <c r="E13" s="102"/>
      <c r="F13" s="102"/>
      <c r="G13" s="102"/>
      <c r="H13" s="103"/>
    </row>
    <row r="14" spans="1:8" s="11" customFormat="1" ht="20.25" customHeight="1">
      <c r="A14" s="30"/>
      <c r="B14" s="13"/>
      <c r="C14" s="96"/>
      <c r="D14" s="104"/>
      <c r="E14" s="105"/>
      <c r="F14" s="105"/>
      <c r="G14" s="105"/>
      <c r="H14" s="106"/>
    </row>
    <row r="15" spans="1:8" s="11" customFormat="1" ht="20.25" customHeight="1">
      <c r="A15" s="30"/>
      <c r="B15" s="13" t="s">
        <v>75</v>
      </c>
      <c r="C15" s="97"/>
      <c r="D15" s="104"/>
      <c r="E15" s="104"/>
      <c r="F15" s="104"/>
      <c r="G15" s="104"/>
      <c r="H15" s="112"/>
    </row>
    <row r="16" spans="1:8" s="11" customFormat="1" ht="20.25" customHeight="1">
      <c r="A16" s="30"/>
      <c r="B16" s="420" t="s">
        <v>61</v>
      </c>
      <c r="C16" s="405"/>
      <c r="D16" s="98"/>
      <c r="E16" s="98"/>
      <c r="F16" s="98"/>
      <c r="G16" s="98"/>
      <c r="H16" s="99"/>
    </row>
    <row r="17" spans="1:8" s="11" customFormat="1" ht="20.25" customHeight="1">
      <c r="A17" s="34"/>
      <c r="B17" s="14"/>
      <c r="C17" s="15" t="s">
        <v>62</v>
      </c>
      <c r="D17" s="98">
        <f>D11+D16</f>
        <v>0</v>
      </c>
      <c r="E17" s="98">
        <f>E11+E16</f>
        <v>0</v>
      </c>
      <c r="F17" s="98">
        <f>F11+F16</f>
        <v>0</v>
      </c>
      <c r="G17" s="98">
        <f>G11+G16</f>
        <v>0</v>
      </c>
      <c r="H17" s="99">
        <f>H11+H16</f>
        <v>0</v>
      </c>
    </row>
    <row r="18" spans="1:8" s="11" customFormat="1" ht="20.25" customHeight="1">
      <c r="A18" s="35" t="s">
        <v>149</v>
      </c>
      <c r="B18" s="395" t="s">
        <v>63</v>
      </c>
      <c r="C18" s="396"/>
      <c r="D18" s="98"/>
      <c r="E18" s="98"/>
      <c r="F18" s="98"/>
      <c r="G18" s="98"/>
      <c r="H18" s="99"/>
    </row>
    <row r="19" spans="1:8" s="11" customFormat="1" ht="20.25" customHeight="1">
      <c r="A19" s="30"/>
      <c r="B19" s="395" t="s">
        <v>64</v>
      </c>
      <c r="C19" s="396"/>
      <c r="D19" s="98"/>
      <c r="E19" s="98"/>
      <c r="F19" s="98"/>
      <c r="G19" s="98"/>
      <c r="H19" s="99"/>
    </row>
    <row r="20" spans="1:8" s="11" customFormat="1" ht="20.25" customHeight="1">
      <c r="A20" s="30"/>
      <c r="B20" s="395" t="s">
        <v>65</v>
      </c>
      <c r="C20" s="396"/>
      <c r="D20" s="98"/>
      <c r="E20" s="98"/>
      <c r="F20" s="98"/>
      <c r="G20" s="98"/>
      <c r="H20" s="99"/>
    </row>
    <row r="21" spans="1:8" s="11" customFormat="1" ht="20.25" customHeight="1">
      <c r="A21" s="30"/>
      <c r="B21" s="395" t="s">
        <v>66</v>
      </c>
      <c r="C21" s="396"/>
      <c r="D21" s="98"/>
      <c r="E21" s="98"/>
      <c r="F21" s="98"/>
      <c r="G21" s="98"/>
      <c r="H21" s="99"/>
    </row>
    <row r="22" spans="1:8" s="11" customFormat="1" ht="20.25" customHeight="1">
      <c r="A22" s="30"/>
      <c r="B22" s="395" t="s">
        <v>67</v>
      </c>
      <c r="C22" s="396"/>
      <c r="D22" s="98"/>
      <c r="E22" s="98"/>
      <c r="F22" s="98"/>
      <c r="G22" s="98"/>
      <c r="H22" s="99"/>
    </row>
    <row r="23" spans="1:8" s="11" customFormat="1" ht="20.25" customHeight="1">
      <c r="A23" s="30"/>
      <c r="B23" s="395" t="s">
        <v>68</v>
      </c>
      <c r="C23" s="396"/>
      <c r="D23" s="98"/>
      <c r="E23" s="98"/>
      <c r="F23" s="98"/>
      <c r="G23" s="98"/>
      <c r="H23" s="99"/>
    </row>
    <row r="24" spans="1:8" s="11" customFormat="1" ht="20.25" customHeight="1">
      <c r="A24" s="30"/>
      <c r="B24" s="395" t="s">
        <v>76</v>
      </c>
      <c r="C24" s="396"/>
      <c r="D24" s="98"/>
      <c r="E24" s="98"/>
      <c r="F24" s="98"/>
      <c r="G24" s="98"/>
      <c r="H24" s="99"/>
    </row>
    <row r="25" spans="1:8" s="11" customFormat="1" ht="20.25" customHeight="1">
      <c r="A25" s="30"/>
      <c r="B25" s="402" t="s">
        <v>69</v>
      </c>
      <c r="C25" s="403"/>
      <c r="D25" s="98"/>
      <c r="E25" s="98"/>
      <c r="F25" s="98"/>
      <c r="G25" s="98"/>
      <c r="H25" s="99"/>
    </row>
    <row r="26" spans="1:8" s="11" customFormat="1" ht="20.25" customHeight="1">
      <c r="A26" s="34"/>
      <c r="B26" s="404" t="s">
        <v>70</v>
      </c>
      <c r="C26" s="405"/>
      <c r="D26" s="98">
        <f>SUM(D18:D25)</f>
        <v>0</v>
      </c>
      <c r="E26" s="98">
        <f>SUM(E18:E25)</f>
        <v>0</v>
      </c>
      <c r="F26" s="98">
        <f>SUM(F18:F25)</f>
        <v>0</v>
      </c>
      <c r="G26" s="98">
        <f>SUM(G18:G25)</f>
        <v>0</v>
      </c>
      <c r="H26" s="99">
        <f>SUM(H18:H25)</f>
        <v>0</v>
      </c>
    </row>
    <row r="27" spans="1:8" s="11" customFormat="1" ht="20.25" customHeight="1">
      <c r="A27" s="36" t="s">
        <v>148</v>
      </c>
      <c r="B27" s="406" t="s">
        <v>77</v>
      </c>
      <c r="C27" s="396"/>
      <c r="D27" s="98">
        <f>D17-D26</f>
        <v>0</v>
      </c>
      <c r="E27" s="98">
        <f>E17-E26</f>
        <v>0</v>
      </c>
      <c r="F27" s="98">
        <f>F17-F26</f>
        <v>0</v>
      </c>
      <c r="G27" s="98">
        <f>G17-G26</f>
        <v>0</v>
      </c>
      <c r="H27" s="99">
        <f>H17-H26</f>
        <v>0</v>
      </c>
    </row>
    <row r="28" spans="1:8" s="11" customFormat="1" ht="20.25" customHeight="1">
      <c r="A28" s="36" t="s">
        <v>147</v>
      </c>
      <c r="B28" s="395"/>
      <c r="C28" s="396"/>
      <c r="D28" s="107"/>
      <c r="E28" s="98">
        <f>D32</f>
        <v>0</v>
      </c>
      <c r="F28" s="98">
        <f>E32</f>
        <v>0</v>
      </c>
      <c r="G28" s="98">
        <f>F32</f>
        <v>0</v>
      </c>
      <c r="H28" s="99">
        <f>G32</f>
        <v>0</v>
      </c>
    </row>
    <row r="29" spans="1:8" s="11" customFormat="1" ht="20.25" customHeight="1">
      <c r="A29" s="33" t="s">
        <v>146</v>
      </c>
      <c r="B29" s="395" t="s">
        <v>71</v>
      </c>
      <c r="C29" s="396"/>
      <c r="D29" s="98"/>
      <c r="E29" s="98"/>
      <c r="F29" s="98"/>
      <c r="G29" s="98"/>
      <c r="H29" s="99"/>
    </row>
    <row r="30" spans="1:8" s="11" customFormat="1" ht="20.25" customHeight="1">
      <c r="A30" s="30"/>
      <c r="B30" s="402" t="s">
        <v>72</v>
      </c>
      <c r="C30" s="403"/>
      <c r="D30" s="108"/>
      <c r="E30" s="108"/>
      <c r="F30" s="108"/>
      <c r="G30" s="108"/>
      <c r="H30" s="109"/>
    </row>
    <row r="31" spans="1:8" s="11" customFormat="1" ht="20.25" customHeight="1">
      <c r="A31" s="34"/>
      <c r="B31" s="395" t="s">
        <v>73</v>
      </c>
      <c r="C31" s="396"/>
      <c r="D31" s="98"/>
      <c r="E31" s="98"/>
      <c r="F31" s="98"/>
      <c r="G31" s="98"/>
      <c r="H31" s="99"/>
    </row>
    <row r="32" spans="1:8" s="11" customFormat="1" ht="20.25" customHeight="1">
      <c r="A32" s="36" t="s">
        <v>145</v>
      </c>
      <c r="B32" s="395"/>
      <c r="C32" s="396"/>
      <c r="D32" s="110">
        <f>SUM(D27:D31)</f>
        <v>0</v>
      </c>
      <c r="E32" s="110">
        <f>SUM(E27:E31)</f>
        <v>0</v>
      </c>
      <c r="F32" s="110">
        <f>SUM(F27:F31)</f>
        <v>0</v>
      </c>
      <c r="G32" s="110">
        <f>SUM(G27:G31)</f>
        <v>0</v>
      </c>
      <c r="H32" s="111">
        <f>SUM(H27:H31)</f>
        <v>0</v>
      </c>
    </row>
    <row r="33" spans="1:8" ht="20.25" customHeight="1">
      <c r="A33" s="397" t="s">
        <v>37</v>
      </c>
      <c r="B33" s="392"/>
      <c r="C33" s="393"/>
      <c r="D33" s="63" t="s">
        <v>40</v>
      </c>
      <c r="E33" s="63" t="s">
        <v>78</v>
      </c>
      <c r="F33" s="63" t="s">
        <v>38</v>
      </c>
      <c r="G33" s="63" t="s">
        <v>79</v>
      </c>
      <c r="H33" s="64" t="s">
        <v>39</v>
      </c>
    </row>
    <row r="34" spans="1:8" ht="20.25" customHeight="1">
      <c r="A34" s="398"/>
      <c r="B34" s="394" t="s">
        <v>117</v>
      </c>
      <c r="C34" s="394"/>
      <c r="D34" s="65" t="s">
        <v>119</v>
      </c>
      <c r="E34" s="65" t="s">
        <v>119</v>
      </c>
      <c r="F34" s="65" t="s">
        <v>119</v>
      </c>
      <c r="G34" s="65" t="s">
        <v>119</v>
      </c>
      <c r="H34" s="66" t="s">
        <v>119</v>
      </c>
    </row>
    <row r="35" spans="1:8" ht="20.25" customHeight="1">
      <c r="A35" s="398"/>
      <c r="B35" s="391" t="s">
        <v>118</v>
      </c>
      <c r="C35" s="391"/>
      <c r="D35" s="67" t="s">
        <v>119</v>
      </c>
      <c r="E35" s="67" t="s">
        <v>119</v>
      </c>
      <c r="F35" s="67" t="s">
        <v>119</v>
      </c>
      <c r="G35" s="67" t="s">
        <v>119</v>
      </c>
      <c r="H35" s="68" t="s">
        <v>119</v>
      </c>
    </row>
    <row r="36" spans="1:8" ht="23.25" customHeight="1">
      <c r="A36" s="399"/>
      <c r="B36" s="400" t="s">
        <v>121</v>
      </c>
      <c r="C36" s="401"/>
      <c r="D36" s="69" t="s">
        <v>120</v>
      </c>
      <c r="E36" s="69" t="s">
        <v>120</v>
      </c>
      <c r="F36" s="69" t="s">
        <v>120</v>
      </c>
      <c r="G36" s="69" t="s">
        <v>120</v>
      </c>
      <c r="H36" s="70" t="s">
        <v>120</v>
      </c>
    </row>
    <row r="37" spans="1:8" ht="21.75" customHeight="1" thickBot="1">
      <c r="A37" s="71" t="s">
        <v>42</v>
      </c>
      <c r="B37" s="407" t="s">
        <v>53</v>
      </c>
      <c r="C37" s="407"/>
      <c r="D37" s="407"/>
      <c r="E37" s="407"/>
      <c r="F37" s="407"/>
      <c r="G37" s="407"/>
      <c r="H37" s="408"/>
    </row>
  </sheetData>
  <sheetProtection/>
  <mergeCells count="30">
    <mergeCell ref="B23:C23"/>
    <mergeCell ref="B37:H37"/>
    <mergeCell ref="A2:H2"/>
    <mergeCell ref="B30:C30"/>
    <mergeCell ref="B31:C31"/>
    <mergeCell ref="B4:H5"/>
    <mergeCell ref="B6:H8"/>
    <mergeCell ref="A10:C10"/>
    <mergeCell ref="B11:C11"/>
    <mergeCell ref="B16:C16"/>
    <mergeCell ref="B25:C25"/>
    <mergeCell ref="B26:C26"/>
    <mergeCell ref="B27:C27"/>
    <mergeCell ref="B28:C28"/>
    <mergeCell ref="B32:C32"/>
    <mergeCell ref="B18:C18"/>
    <mergeCell ref="B19:C19"/>
    <mergeCell ref="B20:C20"/>
    <mergeCell ref="B21:C21"/>
    <mergeCell ref="B22:C22"/>
    <mergeCell ref="A4:A5"/>
    <mergeCell ref="A6:A8"/>
    <mergeCell ref="B35:C35"/>
    <mergeCell ref="G3:H3"/>
    <mergeCell ref="B33:C33"/>
    <mergeCell ref="B34:C34"/>
    <mergeCell ref="B29:C29"/>
    <mergeCell ref="A33:A36"/>
    <mergeCell ref="B36:C36"/>
    <mergeCell ref="B24:C24"/>
  </mergeCells>
  <printOptions horizontalCentered="1" verticalCentered="1"/>
  <pageMargins left="0.5905511811023623" right="0.5905511811023623" top="0" bottom="0" header="0" footer="0"/>
  <pageSetup horizontalDpi="600" verticalDpi="600" orientation="portrait" paperSize="9" scale="75" r:id="rId1"/>
  <headerFooter alignWithMargins="0">
    <oddFooter>&amp;C―４―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1" sqref="B21:I23"/>
    </sheetView>
  </sheetViews>
  <sheetFormatPr defaultColWidth="8.796875" defaultRowHeight="15"/>
  <cols>
    <col min="1" max="1" width="22.69921875" style="0" customWidth="1"/>
    <col min="2" max="2" width="6.5" style="0" customWidth="1"/>
    <col min="3" max="3" width="7" style="0" customWidth="1"/>
    <col min="4" max="4" width="7.8984375" style="0" customWidth="1"/>
    <col min="5" max="5" width="8.09765625" style="0" customWidth="1"/>
    <col min="6" max="8" width="7.8984375" style="0" customWidth="1"/>
    <col min="9" max="9" width="8.09765625" style="0" customWidth="1"/>
  </cols>
  <sheetData>
    <row r="1" spans="1:9" ht="15" thickBot="1">
      <c r="A1" s="26"/>
      <c r="B1" s="26"/>
      <c r="C1" s="26"/>
      <c r="D1" s="26"/>
      <c r="E1" s="26"/>
      <c r="F1" s="26"/>
      <c r="G1" s="435" t="s">
        <v>134</v>
      </c>
      <c r="H1" s="435"/>
      <c r="I1" s="435"/>
    </row>
    <row r="2" spans="1:9" ht="21.75" customHeight="1">
      <c r="A2" s="459" t="s">
        <v>128</v>
      </c>
      <c r="B2" s="436" t="s">
        <v>123</v>
      </c>
      <c r="C2" s="437"/>
      <c r="D2" s="438"/>
      <c r="E2" s="439"/>
      <c r="F2" s="439"/>
      <c r="G2" s="439"/>
      <c r="H2" s="439"/>
      <c r="I2" s="440"/>
    </row>
    <row r="3" spans="1:9" ht="20.25" customHeight="1">
      <c r="A3" s="460"/>
      <c r="B3" s="441" t="s">
        <v>124</v>
      </c>
      <c r="C3" s="442"/>
      <c r="D3" s="441" t="s">
        <v>125</v>
      </c>
      <c r="E3" s="452"/>
      <c r="F3" s="452"/>
      <c r="G3" s="452"/>
      <c r="H3" s="452"/>
      <c r="I3" s="453"/>
    </row>
    <row r="4" spans="1:9" ht="60" customHeight="1">
      <c r="A4" s="460"/>
      <c r="B4" s="443"/>
      <c r="C4" s="444"/>
      <c r="D4" s="443"/>
      <c r="E4" s="445"/>
      <c r="F4" s="445"/>
      <c r="G4" s="445"/>
      <c r="H4" s="445"/>
      <c r="I4" s="446"/>
    </row>
    <row r="5" spans="1:9" ht="39.75" customHeight="1">
      <c r="A5" s="460"/>
      <c r="B5" s="454" t="s">
        <v>122</v>
      </c>
      <c r="C5" s="455"/>
      <c r="D5" s="421"/>
      <c r="E5" s="421"/>
      <c r="F5" s="421"/>
      <c r="G5" s="421"/>
      <c r="H5" s="421"/>
      <c r="I5" s="422"/>
    </row>
    <row r="6" spans="1:9" ht="24.75" customHeight="1">
      <c r="A6" s="456" t="s">
        <v>143</v>
      </c>
      <c r="B6" s="447" t="s">
        <v>123</v>
      </c>
      <c r="C6" s="448"/>
      <c r="D6" s="449"/>
      <c r="E6" s="450"/>
      <c r="F6" s="450"/>
      <c r="G6" s="450"/>
      <c r="H6" s="450"/>
      <c r="I6" s="451"/>
    </row>
    <row r="7" spans="1:9" ht="24.75" customHeight="1">
      <c r="A7" s="456"/>
      <c r="B7" s="441" t="s">
        <v>124</v>
      </c>
      <c r="C7" s="442"/>
      <c r="D7" s="441" t="s">
        <v>125</v>
      </c>
      <c r="E7" s="452"/>
      <c r="F7" s="452"/>
      <c r="G7" s="452"/>
      <c r="H7" s="452"/>
      <c r="I7" s="453"/>
    </row>
    <row r="8" spans="1:9" ht="60" customHeight="1">
      <c r="A8" s="457"/>
      <c r="B8" s="443"/>
      <c r="C8" s="461"/>
      <c r="D8" s="462"/>
      <c r="E8" s="445"/>
      <c r="F8" s="445"/>
      <c r="G8" s="445"/>
      <c r="H8" s="445"/>
      <c r="I8" s="446"/>
    </row>
    <row r="9" spans="1:9" ht="39.75" customHeight="1">
      <c r="A9" s="458"/>
      <c r="B9" s="454" t="s">
        <v>122</v>
      </c>
      <c r="C9" s="455"/>
      <c r="D9" s="421"/>
      <c r="E9" s="421"/>
      <c r="F9" s="421"/>
      <c r="G9" s="421"/>
      <c r="H9" s="421"/>
      <c r="I9" s="422"/>
    </row>
    <row r="10" spans="1:9" ht="22.5" customHeight="1">
      <c r="A10" s="72" t="s">
        <v>126</v>
      </c>
      <c r="B10" s="51"/>
      <c r="C10" s="51"/>
      <c r="D10" s="51"/>
      <c r="E10" s="78"/>
      <c r="F10" s="73" t="s">
        <v>127</v>
      </c>
      <c r="G10" s="51"/>
      <c r="H10" s="51"/>
      <c r="I10" s="74"/>
    </row>
    <row r="11" spans="1:9" ht="22.5" customHeight="1">
      <c r="A11" s="41" t="s">
        <v>44</v>
      </c>
      <c r="B11" s="75"/>
      <c r="C11" s="75"/>
      <c r="D11" s="283" t="s">
        <v>168</v>
      </c>
      <c r="E11" s="283"/>
      <c r="F11" s="283"/>
      <c r="G11" s="283"/>
      <c r="H11" s="75"/>
      <c r="I11" s="76"/>
    </row>
    <row r="12" spans="1:9" ht="24" customHeight="1">
      <c r="A12" s="423" t="s">
        <v>142</v>
      </c>
      <c r="B12" s="426" t="s">
        <v>144</v>
      </c>
      <c r="C12" s="426"/>
      <c r="D12" s="427"/>
      <c r="E12" s="39" t="s">
        <v>45</v>
      </c>
      <c r="F12" s="40" t="s">
        <v>43</v>
      </c>
      <c r="G12" s="426" t="s">
        <v>137</v>
      </c>
      <c r="H12" s="427"/>
      <c r="I12" s="29" t="s">
        <v>46</v>
      </c>
    </row>
    <row r="13" spans="1:9" ht="20.25" customHeight="1">
      <c r="A13" s="398"/>
      <c r="B13" s="113"/>
      <c r="C13" s="114"/>
      <c r="D13" s="115"/>
      <c r="E13" s="121"/>
      <c r="F13" s="121"/>
      <c r="G13" s="125"/>
      <c r="H13" s="126"/>
      <c r="I13" s="131"/>
    </row>
    <row r="14" spans="1:9" ht="20.25" customHeight="1">
      <c r="A14" s="398"/>
      <c r="B14" s="116"/>
      <c r="C14" s="117"/>
      <c r="D14" s="118"/>
      <c r="E14" s="122"/>
      <c r="F14" s="122"/>
      <c r="G14" s="127"/>
      <c r="H14" s="128"/>
      <c r="I14" s="132"/>
    </row>
    <row r="15" spans="1:9" ht="20.25" customHeight="1">
      <c r="A15" s="398"/>
      <c r="B15" s="116"/>
      <c r="C15" s="117"/>
      <c r="D15" s="118"/>
      <c r="E15" s="122"/>
      <c r="F15" s="122"/>
      <c r="G15" s="127"/>
      <c r="H15" s="128"/>
      <c r="I15" s="132"/>
    </row>
    <row r="16" spans="1:9" ht="20.25" customHeight="1">
      <c r="A16" s="398"/>
      <c r="B16" s="116"/>
      <c r="C16" s="117"/>
      <c r="D16" s="118"/>
      <c r="E16" s="122"/>
      <c r="F16" s="122"/>
      <c r="G16" s="127"/>
      <c r="H16" s="128"/>
      <c r="I16" s="132"/>
    </row>
    <row r="17" spans="1:9" ht="20.25" customHeight="1">
      <c r="A17" s="399"/>
      <c r="B17" s="119"/>
      <c r="C17" s="119"/>
      <c r="D17" s="120"/>
      <c r="E17" s="123"/>
      <c r="F17" s="124"/>
      <c r="G17" s="129"/>
      <c r="H17" s="130"/>
      <c r="I17" s="93"/>
    </row>
    <row r="18" spans="1:9" ht="21.75" customHeight="1">
      <c r="A18" s="72" t="s">
        <v>41</v>
      </c>
      <c r="B18" s="51"/>
      <c r="C18" s="51"/>
      <c r="D18" s="51"/>
      <c r="E18" s="78"/>
      <c r="F18" s="73" t="s">
        <v>49</v>
      </c>
      <c r="G18" s="51"/>
      <c r="H18" s="51"/>
      <c r="I18" s="74"/>
    </row>
    <row r="19" spans="1:9" ht="22.5" customHeight="1">
      <c r="A19" s="423" t="s">
        <v>170</v>
      </c>
      <c r="B19" s="282" t="s">
        <v>47</v>
      </c>
      <c r="C19" s="283"/>
      <c r="D19" s="347"/>
      <c r="E19" s="283" t="s">
        <v>48</v>
      </c>
      <c r="F19" s="283"/>
      <c r="G19" s="283"/>
      <c r="H19" s="283"/>
      <c r="I19" s="385"/>
    </row>
    <row r="20" spans="1:9" ht="69.75" customHeight="1">
      <c r="A20" s="399"/>
      <c r="B20" s="428"/>
      <c r="C20" s="429"/>
      <c r="D20" s="430"/>
      <c r="E20" s="428"/>
      <c r="F20" s="429"/>
      <c r="G20" s="429"/>
      <c r="H20" s="429"/>
      <c r="I20" s="431"/>
    </row>
    <row r="21" spans="1:9" ht="42.75" customHeight="1">
      <c r="A21" s="424" t="s">
        <v>141</v>
      </c>
      <c r="B21" s="240"/>
      <c r="C21" s="241"/>
      <c r="D21" s="241"/>
      <c r="E21" s="241"/>
      <c r="F21" s="241"/>
      <c r="G21" s="241"/>
      <c r="H21" s="241"/>
      <c r="I21" s="242"/>
    </row>
    <row r="22" spans="1:9" ht="20.25" customHeight="1">
      <c r="A22" s="425"/>
      <c r="B22" s="432"/>
      <c r="C22" s="433"/>
      <c r="D22" s="433"/>
      <c r="E22" s="433"/>
      <c r="F22" s="433"/>
      <c r="G22" s="433"/>
      <c r="H22" s="433"/>
      <c r="I22" s="434"/>
    </row>
    <row r="23" spans="1:9" ht="74.25" customHeight="1" thickBot="1">
      <c r="A23" s="77" t="s">
        <v>140</v>
      </c>
      <c r="B23" s="243"/>
      <c r="C23" s="244"/>
      <c r="D23" s="244"/>
      <c r="E23" s="244"/>
      <c r="F23" s="244"/>
      <c r="G23" s="244"/>
      <c r="H23" s="244"/>
      <c r="I23" s="245"/>
    </row>
  </sheetData>
  <sheetProtection/>
  <mergeCells count="30">
    <mergeCell ref="D3:I3"/>
    <mergeCell ref="A12:A17"/>
    <mergeCell ref="B9:C9"/>
    <mergeCell ref="D9:I9"/>
    <mergeCell ref="A6:A9"/>
    <mergeCell ref="A2:A5"/>
    <mergeCell ref="D7:I7"/>
    <mergeCell ref="B8:C8"/>
    <mergeCell ref="D8:I8"/>
    <mergeCell ref="B5:C5"/>
    <mergeCell ref="G1:I1"/>
    <mergeCell ref="D11:G11"/>
    <mergeCell ref="B2:C2"/>
    <mergeCell ref="D2:I2"/>
    <mergeCell ref="B3:C3"/>
    <mergeCell ref="B4:C4"/>
    <mergeCell ref="D4:I4"/>
    <mergeCell ref="B6:C6"/>
    <mergeCell ref="D6:I6"/>
    <mergeCell ref="B7:C7"/>
    <mergeCell ref="D5:I5"/>
    <mergeCell ref="A19:A20"/>
    <mergeCell ref="A21:A22"/>
    <mergeCell ref="B19:D19"/>
    <mergeCell ref="E19:I19"/>
    <mergeCell ref="B12:D12"/>
    <mergeCell ref="G12:H12"/>
    <mergeCell ref="B20:D20"/>
    <mergeCell ref="E20:I20"/>
    <mergeCell ref="B21:I23"/>
  </mergeCells>
  <printOptions horizontalCentered="1" verticalCentered="1"/>
  <pageMargins left="0.5905511811023623" right="0.5905511811023623" top="0" bottom="0" header="0" footer="0"/>
  <pageSetup horizontalDpi="600" verticalDpi="600" orientation="portrait" paperSize="9" r:id="rId1"/>
  <headerFooter alignWithMargins="0">
    <oddFooter>&amp;C―５―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10" sqref="D10"/>
    </sheetView>
  </sheetViews>
  <sheetFormatPr defaultColWidth="8.796875" defaultRowHeight="15"/>
  <cols>
    <col min="1" max="1" width="19.59765625" style="0" customWidth="1"/>
    <col min="2" max="2" width="15.59765625" style="0" customWidth="1"/>
    <col min="3" max="3" width="12" style="0" customWidth="1"/>
    <col min="4" max="4" width="6.59765625" style="0" customWidth="1"/>
    <col min="5" max="5" width="8.59765625" style="0" customWidth="1"/>
    <col min="6" max="6" width="20.69921875" style="0" customWidth="1"/>
    <col min="7" max="7" width="1.390625" style="0" customWidth="1"/>
  </cols>
  <sheetData>
    <row r="1" ht="17.25" customHeight="1">
      <c r="F1" s="23" t="s">
        <v>88</v>
      </c>
    </row>
    <row r="2" spans="1:6" ht="18.75">
      <c r="A2" s="223" t="s">
        <v>108</v>
      </c>
      <c r="B2" s="223"/>
      <c r="C2" s="223"/>
      <c r="D2" s="223"/>
      <c r="E2" s="223"/>
      <c r="F2" s="223"/>
    </row>
    <row r="3" spans="1:6" ht="18.75">
      <c r="A3" s="223" t="s">
        <v>109</v>
      </c>
      <c r="B3" s="223"/>
      <c r="C3" s="223"/>
      <c r="D3" s="223"/>
      <c r="E3" s="223"/>
      <c r="F3" s="223"/>
    </row>
    <row r="4" ht="15" customHeight="1">
      <c r="A4" s="16"/>
    </row>
    <row r="5" ht="14.25">
      <c r="F5" s="17" t="s">
        <v>89</v>
      </c>
    </row>
    <row r="6" ht="15">
      <c r="A6" s="18"/>
    </row>
    <row r="7" spans="1:3" ht="18" customHeight="1">
      <c r="A7" s="24" t="s">
        <v>87</v>
      </c>
      <c r="B7" s="20"/>
      <c r="C7" s="133"/>
    </row>
    <row r="8" spans="1:3" ht="18" customHeight="1">
      <c r="A8" s="221" t="s">
        <v>90</v>
      </c>
      <c r="B8" s="221"/>
      <c r="C8" s="221"/>
    </row>
    <row r="9" spans="1:3" ht="15">
      <c r="A9" s="18"/>
      <c r="B9" s="227" t="s">
        <v>172</v>
      </c>
      <c r="C9" s="227"/>
    </row>
    <row r="10" spans="1:6" ht="21.75" customHeight="1">
      <c r="A10" s="19"/>
      <c r="B10" s="221" t="s">
        <v>80</v>
      </c>
      <c r="C10" s="221"/>
      <c r="D10" s="134" t="s">
        <v>175</v>
      </c>
      <c r="E10" s="134"/>
      <c r="F10" s="134"/>
    </row>
    <row r="11" spans="1:6" ht="14.25">
      <c r="A11" s="19"/>
      <c r="B11" s="226" t="s">
        <v>173</v>
      </c>
      <c r="C11" s="226"/>
      <c r="D11" s="28"/>
      <c r="E11" s="28"/>
      <c r="F11" s="28"/>
    </row>
    <row r="12" spans="1:6" ht="21.75">
      <c r="A12" s="19"/>
      <c r="B12" s="221" t="s">
        <v>83</v>
      </c>
      <c r="C12" s="221"/>
      <c r="D12" s="134" t="s">
        <v>176</v>
      </c>
      <c r="E12" s="134"/>
      <c r="F12" s="135"/>
    </row>
    <row r="13" spans="1:6" ht="15">
      <c r="A13" s="18"/>
      <c r="D13" s="28"/>
      <c r="E13" s="28"/>
      <c r="F13" s="28"/>
    </row>
    <row r="14" spans="1:6" ht="14.25">
      <c r="A14" s="19"/>
      <c r="B14" s="12" t="s">
        <v>84</v>
      </c>
      <c r="D14" s="136" t="s">
        <v>177</v>
      </c>
      <c r="E14" s="134"/>
      <c r="F14" s="134"/>
    </row>
    <row r="15" spans="1:6" ht="29.25" customHeight="1">
      <c r="A15" s="18"/>
      <c r="D15" s="137" t="s">
        <v>178</v>
      </c>
      <c r="E15" s="137"/>
      <c r="F15" s="137"/>
    </row>
    <row r="16" ht="15">
      <c r="A16" s="18"/>
    </row>
    <row r="17" spans="1:6" ht="14.25">
      <c r="A17" s="19"/>
      <c r="B17" s="221" t="s">
        <v>169</v>
      </c>
      <c r="C17" s="221"/>
      <c r="D17" s="134" t="s">
        <v>179</v>
      </c>
      <c r="E17" s="138"/>
      <c r="F17" s="138"/>
    </row>
    <row r="18" spans="1:6" ht="23.25" customHeight="1">
      <c r="A18" s="19"/>
      <c r="B18" s="19" t="s">
        <v>86</v>
      </c>
      <c r="C18" s="139" t="s">
        <v>180</v>
      </c>
      <c r="D18" s="138"/>
      <c r="E18" s="12" t="s">
        <v>138</v>
      </c>
      <c r="F18" s="140" t="s">
        <v>181</v>
      </c>
    </row>
    <row r="19" ht="14.25">
      <c r="A19" s="19" t="s">
        <v>81</v>
      </c>
    </row>
    <row r="20" ht="14.25">
      <c r="A20" s="19"/>
    </row>
    <row r="21" spans="1:6" ht="14.25">
      <c r="A21" s="221" t="s">
        <v>130</v>
      </c>
      <c r="B21" s="221"/>
      <c r="C21" s="221"/>
      <c r="D21" s="221"/>
      <c r="E21" s="221"/>
      <c r="F21" s="221"/>
    </row>
    <row r="22" ht="15">
      <c r="A22" s="18"/>
    </row>
    <row r="23" spans="1:6" ht="14.25">
      <c r="A23" s="225" t="s">
        <v>82</v>
      </c>
      <c r="B23" s="225"/>
      <c r="C23" s="225"/>
      <c r="D23" s="225"/>
      <c r="E23" s="225"/>
      <c r="F23" s="225"/>
    </row>
    <row r="24" ht="15">
      <c r="A24" s="18"/>
    </row>
    <row r="25" spans="1:6" ht="14.25">
      <c r="A25" s="221" t="s">
        <v>91</v>
      </c>
      <c r="B25" s="221"/>
      <c r="C25" s="221"/>
      <c r="D25" s="221"/>
      <c r="E25" s="221"/>
      <c r="F25" s="221"/>
    </row>
    <row r="26" ht="7.5" customHeight="1">
      <c r="A26" s="19"/>
    </row>
    <row r="27" spans="1:6" ht="14.25">
      <c r="A27" s="221" t="s">
        <v>92</v>
      </c>
      <c r="B27" s="221"/>
      <c r="C27" s="221"/>
      <c r="D27" s="221"/>
      <c r="E27" s="221"/>
      <c r="F27" s="221"/>
    </row>
    <row r="28" spans="1:6" ht="14.25">
      <c r="A28" s="12" t="s">
        <v>93</v>
      </c>
      <c r="B28" s="12"/>
      <c r="C28" s="12"/>
      <c r="D28" s="12"/>
      <c r="E28" s="12"/>
      <c r="F28" s="12"/>
    </row>
    <row r="29" ht="9" customHeight="1">
      <c r="A29" s="19"/>
    </row>
    <row r="30" spans="1:6" ht="14.25">
      <c r="A30" s="221" t="s">
        <v>94</v>
      </c>
      <c r="B30" s="221"/>
      <c r="C30" s="221"/>
      <c r="D30" s="221"/>
      <c r="E30" s="221"/>
      <c r="F30" s="221"/>
    </row>
    <row r="31" spans="1:6" ht="14.25">
      <c r="A31" s="221" t="s">
        <v>98</v>
      </c>
      <c r="B31" s="221"/>
      <c r="C31" s="221"/>
      <c r="D31" s="221"/>
      <c r="E31" s="221"/>
      <c r="F31" s="221"/>
    </row>
    <row r="32" spans="1:6" ht="14.25">
      <c r="A32" s="221" t="s">
        <v>97</v>
      </c>
      <c r="B32" s="221"/>
      <c r="C32" s="221"/>
      <c r="D32" s="221"/>
      <c r="E32" s="221"/>
      <c r="F32" s="221"/>
    </row>
    <row r="33" spans="1:6" ht="7.5" customHeight="1">
      <c r="A33" s="20"/>
      <c r="B33" s="133"/>
      <c r="C33" s="133"/>
      <c r="D33" s="133"/>
      <c r="E33" s="133"/>
      <c r="F33" s="133"/>
    </row>
    <row r="34" spans="1:6" s="28" customFormat="1" ht="14.25">
      <c r="A34" s="221" t="s">
        <v>114</v>
      </c>
      <c r="B34" s="221"/>
      <c r="C34" s="221"/>
      <c r="D34" s="221"/>
      <c r="E34" s="221"/>
      <c r="F34" s="221"/>
    </row>
    <row r="35" spans="1:6" s="28" customFormat="1" ht="7.5" customHeight="1">
      <c r="A35" s="19"/>
      <c r="B35"/>
      <c r="C35"/>
      <c r="D35"/>
      <c r="E35"/>
      <c r="F35"/>
    </row>
    <row r="36" spans="1:6" s="28" customFormat="1" ht="14.25">
      <c r="A36" s="221" t="s">
        <v>182</v>
      </c>
      <c r="B36" s="221"/>
      <c r="C36" s="221"/>
      <c r="D36" s="221"/>
      <c r="E36" s="221"/>
      <c r="F36" s="221"/>
    </row>
    <row r="37" spans="1:6" ht="8.25" customHeight="1">
      <c r="A37" s="20"/>
      <c r="B37" s="20"/>
      <c r="C37" s="20"/>
      <c r="D37" s="20"/>
      <c r="E37" s="20"/>
      <c r="F37" s="20"/>
    </row>
    <row r="38" ht="14.25">
      <c r="A38" s="19" t="s">
        <v>115</v>
      </c>
    </row>
    <row r="39" ht="14.25">
      <c r="A39" s="19" t="s">
        <v>99</v>
      </c>
    </row>
    <row r="40" ht="14.25">
      <c r="A40" s="19" t="s">
        <v>95</v>
      </c>
    </row>
    <row r="41" spans="1:6" s="28" customFormat="1" ht="14.25">
      <c r="A41" s="221" t="s">
        <v>100</v>
      </c>
      <c r="B41" s="221"/>
      <c r="C41"/>
      <c r="D41"/>
      <c r="E41"/>
      <c r="F41"/>
    </row>
    <row r="42" spans="1:6" s="28" customFormat="1" ht="14.25">
      <c r="A42" s="221" t="s">
        <v>101</v>
      </c>
      <c r="B42" s="221"/>
      <c r="C42" s="221"/>
      <c r="D42" s="221"/>
      <c r="E42" s="221"/>
      <c r="F42" s="221"/>
    </row>
    <row r="43" spans="1:6" s="28" customFormat="1" ht="14.25">
      <c r="A43" s="20" t="s">
        <v>102</v>
      </c>
      <c r="B43" s="20"/>
      <c r="C43" s="20"/>
      <c r="D43" s="20"/>
      <c r="E43" s="20"/>
      <c r="F43" s="20"/>
    </row>
    <row r="44" spans="1:6" s="28" customFormat="1" ht="14.25">
      <c r="A44" s="224" t="s">
        <v>103</v>
      </c>
      <c r="B44" s="224"/>
      <c r="C44" s="224"/>
      <c r="D44" s="224"/>
      <c r="E44" s="224"/>
      <c r="F44" s="224"/>
    </row>
    <row r="45" spans="1:6" s="28" customFormat="1" ht="14.25">
      <c r="A45" s="221" t="s">
        <v>104</v>
      </c>
      <c r="B45" s="221"/>
      <c r="C45" s="221"/>
      <c r="D45" s="221"/>
      <c r="E45" s="221"/>
      <c r="F45" s="221"/>
    </row>
    <row r="46" spans="1:6" s="28" customFormat="1" ht="14.25">
      <c r="A46" s="221" t="s">
        <v>105</v>
      </c>
      <c r="B46" s="221"/>
      <c r="C46" s="221"/>
      <c r="D46" s="221"/>
      <c r="E46" s="221"/>
      <c r="F46" s="221"/>
    </row>
    <row r="47" spans="1:6" s="28" customFormat="1" ht="14.25">
      <c r="A47" s="20" t="s">
        <v>106</v>
      </c>
      <c r="B47" s="20"/>
      <c r="C47" s="20"/>
      <c r="D47" s="20"/>
      <c r="E47" s="20"/>
      <c r="F47" s="20"/>
    </row>
    <row r="48" spans="1:6" s="28" customFormat="1" ht="14.25">
      <c r="A48" s="221" t="s">
        <v>107</v>
      </c>
      <c r="B48" s="221"/>
      <c r="C48" s="221"/>
      <c r="D48"/>
      <c r="E48"/>
      <c r="F48"/>
    </row>
    <row r="49" ht="6.75" customHeight="1">
      <c r="A49" s="19"/>
    </row>
    <row r="50" spans="1:6" ht="14.25">
      <c r="A50" s="222" t="s">
        <v>96</v>
      </c>
      <c r="B50" s="222"/>
      <c r="C50" s="222"/>
      <c r="D50" s="222"/>
      <c r="E50" s="222"/>
      <c r="F50" s="222"/>
    </row>
    <row r="51" spans="1:6" ht="14.25">
      <c r="A51" s="220"/>
      <c r="B51" s="220"/>
      <c r="C51" s="220"/>
      <c r="D51" s="220"/>
      <c r="E51" s="220"/>
      <c r="F51" s="220"/>
    </row>
  </sheetData>
  <sheetProtection/>
  <mergeCells count="25">
    <mergeCell ref="A2:F2"/>
    <mergeCell ref="A3:F3"/>
    <mergeCell ref="A8:C8"/>
    <mergeCell ref="B9:C9"/>
    <mergeCell ref="B10:C10"/>
    <mergeCell ref="B11:C11"/>
    <mergeCell ref="B12:C12"/>
    <mergeCell ref="B17:C17"/>
    <mergeCell ref="A21:F21"/>
    <mergeCell ref="A23:F23"/>
    <mergeCell ref="A25:F25"/>
    <mergeCell ref="A27:F27"/>
    <mergeCell ref="A30:F30"/>
    <mergeCell ref="A31:F31"/>
    <mergeCell ref="A32:F32"/>
    <mergeCell ref="A34:F34"/>
    <mergeCell ref="A36:F36"/>
    <mergeCell ref="A41:B41"/>
    <mergeCell ref="A51:F51"/>
    <mergeCell ref="A42:F42"/>
    <mergeCell ref="A44:F44"/>
    <mergeCell ref="A45:F45"/>
    <mergeCell ref="A46:F46"/>
    <mergeCell ref="A48:C48"/>
    <mergeCell ref="A50:F50"/>
  </mergeCells>
  <printOptions/>
  <pageMargins left="0.629921259842519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6">
      <selection activeCell="C4" sqref="C4:I5"/>
    </sheetView>
  </sheetViews>
  <sheetFormatPr defaultColWidth="8.796875" defaultRowHeight="15"/>
  <cols>
    <col min="2" max="2" width="9.8984375" style="0" customWidth="1"/>
    <col min="4" max="4" width="13.3984375" style="0" customWidth="1"/>
    <col min="5" max="5" width="9.69921875" style="0" customWidth="1"/>
    <col min="8" max="8" width="7.19921875" style="0" customWidth="1"/>
    <col min="9" max="9" width="4.19921875" style="0" customWidth="1"/>
  </cols>
  <sheetData>
    <row r="1" ht="14.25">
      <c r="I1" s="23"/>
    </row>
    <row r="2" spans="1:10" ht="23.25" customHeight="1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1"/>
    </row>
    <row r="3" spans="7:9" ht="15" thickBot="1">
      <c r="G3" s="303" t="s">
        <v>131</v>
      </c>
      <c r="H3" s="303"/>
      <c r="I3" s="303"/>
    </row>
    <row r="4" spans="1:10" ht="25.5" customHeight="1">
      <c r="A4" s="299" t="s">
        <v>1</v>
      </c>
      <c r="B4" s="300"/>
      <c r="C4" s="499" t="s">
        <v>183</v>
      </c>
      <c r="D4" s="500"/>
      <c r="E4" s="500"/>
      <c r="F4" s="500"/>
      <c r="G4" s="500"/>
      <c r="H4" s="500"/>
      <c r="I4" s="501"/>
      <c r="J4" s="141"/>
    </row>
    <row r="5" spans="1:10" ht="32.25" customHeight="1">
      <c r="A5" s="301"/>
      <c r="B5" s="302"/>
      <c r="C5" s="502"/>
      <c r="D5" s="503"/>
      <c r="E5" s="503"/>
      <c r="F5" s="503"/>
      <c r="G5" s="503"/>
      <c r="H5" s="503"/>
      <c r="I5" s="504"/>
      <c r="J5" s="141"/>
    </row>
    <row r="6" spans="1:10" ht="25.5" customHeight="1">
      <c r="A6" s="505" t="s">
        <v>2</v>
      </c>
      <c r="B6" s="506"/>
      <c r="C6" s="509" t="s">
        <v>184</v>
      </c>
      <c r="D6" s="510"/>
      <c r="E6" s="142"/>
      <c r="F6" s="142" t="s">
        <v>10</v>
      </c>
      <c r="G6" s="142"/>
      <c r="H6" s="142"/>
      <c r="I6" s="143"/>
      <c r="J6" s="141"/>
    </row>
    <row r="7" spans="1:10" ht="34.5" customHeight="1">
      <c r="A7" s="507"/>
      <c r="B7" s="508"/>
      <c r="C7" s="144"/>
      <c r="D7" s="503" t="s">
        <v>185</v>
      </c>
      <c r="E7" s="503"/>
      <c r="F7" s="145" t="s">
        <v>186</v>
      </c>
      <c r="G7" s="25" t="s">
        <v>187</v>
      </c>
      <c r="H7" s="146"/>
      <c r="I7" s="147"/>
      <c r="J7" s="141"/>
    </row>
    <row r="8" spans="1:9" ht="18" customHeight="1">
      <c r="A8" s="259" t="s">
        <v>3</v>
      </c>
      <c r="B8" s="260"/>
      <c r="C8" s="148" t="s">
        <v>111</v>
      </c>
      <c r="D8" s="149"/>
      <c r="E8" s="149"/>
      <c r="F8" s="148"/>
      <c r="G8" s="150" t="s">
        <v>188</v>
      </c>
      <c r="H8" s="151"/>
      <c r="I8" s="61"/>
    </row>
    <row r="9" spans="1:9" ht="18" customHeight="1">
      <c r="A9" s="252"/>
      <c r="B9" s="253"/>
      <c r="C9" s="148" t="s">
        <v>110</v>
      </c>
      <c r="D9" s="149"/>
      <c r="E9" s="149"/>
      <c r="F9" s="148"/>
      <c r="G9" s="150" t="s">
        <v>157</v>
      </c>
      <c r="H9" s="151"/>
      <c r="I9" s="61"/>
    </row>
    <row r="10" spans="1:9" ht="22.5" customHeight="1">
      <c r="A10" s="267" t="s">
        <v>14</v>
      </c>
      <c r="B10" s="268"/>
      <c r="C10" s="490" t="s">
        <v>189</v>
      </c>
      <c r="D10" s="491"/>
      <c r="E10" s="491"/>
      <c r="F10" s="491"/>
      <c r="G10" s="491"/>
      <c r="H10" s="491"/>
      <c r="I10" s="492"/>
    </row>
    <row r="11" spans="1:9" ht="22.5" customHeight="1">
      <c r="A11" s="265" t="s">
        <v>15</v>
      </c>
      <c r="B11" s="266"/>
      <c r="C11" s="493" t="s">
        <v>190</v>
      </c>
      <c r="D11" s="494"/>
      <c r="E11" s="494"/>
      <c r="F11" s="494"/>
      <c r="G11" s="494"/>
      <c r="H11" s="494"/>
      <c r="I11" s="495"/>
    </row>
    <row r="12" spans="1:10" ht="111.75" customHeight="1">
      <c r="A12" s="254" t="s">
        <v>0</v>
      </c>
      <c r="B12" s="255"/>
      <c r="C12" s="496" t="s">
        <v>191</v>
      </c>
      <c r="D12" s="497"/>
      <c r="E12" s="497"/>
      <c r="F12" s="497"/>
      <c r="G12" s="497"/>
      <c r="H12" s="497"/>
      <c r="I12" s="498"/>
      <c r="J12" s="10"/>
    </row>
    <row r="13" spans="1:9" ht="30.75" customHeight="1">
      <c r="A13" s="263" t="s">
        <v>166</v>
      </c>
      <c r="B13" s="264"/>
      <c r="C13" s="152" t="s">
        <v>4</v>
      </c>
      <c r="D13" s="153"/>
      <c r="E13" s="154">
        <v>1000</v>
      </c>
      <c r="F13" s="152" t="s">
        <v>54</v>
      </c>
      <c r="G13" s="152"/>
      <c r="H13" s="153"/>
      <c r="I13" s="155"/>
    </row>
    <row r="14" spans="1:10" ht="30.75" customHeight="1">
      <c r="A14" s="259" t="s">
        <v>167</v>
      </c>
      <c r="B14" s="260"/>
      <c r="C14" s="337" t="s">
        <v>164</v>
      </c>
      <c r="D14" s="338"/>
      <c r="E14" s="482"/>
      <c r="F14" s="233" t="s">
        <v>159</v>
      </c>
      <c r="G14" s="234"/>
      <c r="H14" s="156" t="s">
        <v>11</v>
      </c>
      <c r="I14" s="157"/>
      <c r="J14" s="158"/>
    </row>
    <row r="15" spans="1:10" ht="30" customHeight="1">
      <c r="A15" s="261"/>
      <c r="B15" s="262"/>
      <c r="C15" s="483" t="s">
        <v>192</v>
      </c>
      <c r="D15" s="484"/>
      <c r="E15" s="485"/>
      <c r="F15" s="486" t="s">
        <v>193</v>
      </c>
      <c r="G15" s="487"/>
      <c r="H15" s="159">
        <v>30</v>
      </c>
      <c r="I15" s="46" t="s">
        <v>160</v>
      </c>
      <c r="J15" s="160"/>
    </row>
    <row r="16" spans="1:10" ht="26.25" customHeight="1">
      <c r="A16" s="261"/>
      <c r="B16" s="262"/>
      <c r="C16" s="472" t="s">
        <v>194</v>
      </c>
      <c r="D16" s="473"/>
      <c r="E16" s="474"/>
      <c r="F16" s="488" t="s">
        <v>195</v>
      </c>
      <c r="G16" s="489"/>
      <c r="H16" s="161">
        <v>15</v>
      </c>
      <c r="I16" s="47" t="s">
        <v>160</v>
      </c>
      <c r="J16" s="160"/>
    </row>
    <row r="17" spans="1:10" ht="26.25" customHeight="1">
      <c r="A17" s="261"/>
      <c r="B17" s="262"/>
      <c r="C17" s="472" t="s">
        <v>196</v>
      </c>
      <c r="D17" s="473"/>
      <c r="E17" s="474"/>
      <c r="F17" s="488" t="s">
        <v>197</v>
      </c>
      <c r="G17" s="489"/>
      <c r="H17" s="161">
        <v>10</v>
      </c>
      <c r="I17" s="47" t="s">
        <v>160</v>
      </c>
      <c r="J17" s="160"/>
    </row>
    <row r="18" spans="1:10" ht="26.25" customHeight="1">
      <c r="A18" s="261"/>
      <c r="B18" s="262"/>
      <c r="C18" s="472" t="s">
        <v>163</v>
      </c>
      <c r="D18" s="473"/>
      <c r="E18" s="474"/>
      <c r="F18" s="475"/>
      <c r="G18" s="476"/>
      <c r="H18" s="162"/>
      <c r="I18" s="47" t="s">
        <v>160</v>
      </c>
      <c r="J18" s="160"/>
    </row>
    <row r="19" spans="1:10" ht="26.25" customHeight="1">
      <c r="A19" s="252"/>
      <c r="B19" s="253"/>
      <c r="C19" s="477" t="s">
        <v>165</v>
      </c>
      <c r="D19" s="478"/>
      <c r="E19" s="479"/>
      <c r="F19" s="480"/>
      <c r="G19" s="481"/>
      <c r="H19" s="163"/>
      <c r="I19" s="45" t="s">
        <v>160</v>
      </c>
      <c r="J19" s="160"/>
    </row>
    <row r="20" spans="1:9" ht="30.75" customHeight="1">
      <c r="A20" s="254" t="s">
        <v>5</v>
      </c>
      <c r="B20" s="255"/>
      <c r="C20" s="152"/>
      <c r="D20" s="153"/>
      <c r="E20" s="164">
        <v>3</v>
      </c>
      <c r="F20" s="152" t="s">
        <v>7</v>
      </c>
      <c r="G20" s="153"/>
      <c r="H20" s="153"/>
      <c r="I20" s="155"/>
    </row>
    <row r="21" spans="1:9" ht="99" customHeight="1">
      <c r="A21" s="250" t="s">
        <v>26</v>
      </c>
      <c r="B21" s="251"/>
      <c r="C21" s="153"/>
      <c r="D21" s="165" t="s">
        <v>171</v>
      </c>
      <c r="E21" s="166" t="s">
        <v>198</v>
      </c>
      <c r="F21" s="167" t="s">
        <v>8</v>
      </c>
      <c r="G21" s="153"/>
      <c r="H21" s="153"/>
      <c r="I21" s="155"/>
    </row>
    <row r="22" spans="1:9" ht="30.75" customHeight="1">
      <c r="A22" s="252" t="s">
        <v>6</v>
      </c>
      <c r="B22" s="253"/>
      <c r="C22" s="463" t="s">
        <v>199</v>
      </c>
      <c r="D22" s="464"/>
      <c r="E22" s="464"/>
      <c r="F22" s="464"/>
      <c r="G22" s="464"/>
      <c r="H22" s="464"/>
      <c r="I22" s="465"/>
    </row>
    <row r="23" spans="1:9" ht="18.75" customHeight="1">
      <c r="A23" s="248" t="s">
        <v>27</v>
      </c>
      <c r="B23" s="249"/>
      <c r="C23" s="466" t="s">
        <v>200</v>
      </c>
      <c r="D23" s="467"/>
      <c r="E23" s="467"/>
      <c r="F23" s="467"/>
      <c r="G23" s="467"/>
      <c r="H23" s="467"/>
      <c r="I23" s="468"/>
    </row>
    <row r="24" spans="1:9" ht="51" customHeight="1" thickBot="1">
      <c r="A24" s="246" t="s">
        <v>156</v>
      </c>
      <c r="B24" s="247"/>
      <c r="C24" s="469"/>
      <c r="D24" s="470"/>
      <c r="E24" s="470"/>
      <c r="F24" s="470"/>
      <c r="G24" s="470"/>
      <c r="H24" s="470"/>
      <c r="I24" s="471"/>
    </row>
    <row r="26" ht="21.75" customHeight="1"/>
    <row r="27" ht="21" customHeight="1"/>
  </sheetData>
  <sheetProtection/>
  <mergeCells count="35">
    <mergeCell ref="A2:I2"/>
    <mergeCell ref="G3:I3"/>
    <mergeCell ref="A4:B5"/>
    <mergeCell ref="C4:I5"/>
    <mergeCell ref="A6:B7"/>
    <mergeCell ref="C6:D6"/>
    <mergeCell ref="D7:E7"/>
    <mergeCell ref="F17:G17"/>
    <mergeCell ref="A8:B9"/>
    <mergeCell ref="A10:B10"/>
    <mergeCell ref="C10:I10"/>
    <mergeCell ref="A11:B11"/>
    <mergeCell ref="C11:I11"/>
    <mergeCell ref="A12:B12"/>
    <mergeCell ref="C12:I12"/>
    <mergeCell ref="A21:B21"/>
    <mergeCell ref="A13:B13"/>
    <mergeCell ref="A14:B19"/>
    <mergeCell ref="C14:E14"/>
    <mergeCell ref="F14:G14"/>
    <mergeCell ref="C15:E15"/>
    <mergeCell ref="F15:G15"/>
    <mergeCell ref="C16:E16"/>
    <mergeCell ref="F16:G16"/>
    <mergeCell ref="C17:E17"/>
    <mergeCell ref="A22:B22"/>
    <mergeCell ref="C22:I22"/>
    <mergeCell ref="A23:B23"/>
    <mergeCell ref="C23:I24"/>
    <mergeCell ref="A24:B24"/>
    <mergeCell ref="C18:E18"/>
    <mergeCell ref="F18:G18"/>
    <mergeCell ref="C19:E19"/>
    <mergeCell ref="F19:G19"/>
    <mergeCell ref="A20:B20"/>
  </mergeCells>
  <hyperlinks>
    <hyperlink ref="C10" r:id="rId1" display="http://wwww.u-net.city,nagoya,jp"/>
  </hyperlink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r:id="rId2"/>
  <headerFooter alignWithMargins="0">
    <oddFooter>&amp;C―２―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5" sqref="C5:C6"/>
    </sheetView>
  </sheetViews>
  <sheetFormatPr defaultColWidth="8.796875" defaultRowHeight="15"/>
  <cols>
    <col min="2" max="2" width="8.69921875" style="0" customWidth="1"/>
    <col min="3" max="3" width="11.19921875" style="0" customWidth="1"/>
    <col min="4" max="4" width="6.19921875" style="0" customWidth="1"/>
    <col min="5" max="5" width="8.59765625" style="0" customWidth="1"/>
    <col min="6" max="6" width="6.19921875" style="0" customWidth="1"/>
    <col min="7" max="7" width="10.69921875" style="0" customWidth="1"/>
    <col min="8" max="8" width="6.8984375" style="0" customWidth="1"/>
    <col min="9" max="9" width="6.19921875" style="0" customWidth="1"/>
    <col min="10" max="10" width="9.69921875" style="0" customWidth="1"/>
  </cols>
  <sheetData>
    <row r="1" spans="8:10" ht="15" thickBot="1">
      <c r="H1" s="303" t="s">
        <v>132</v>
      </c>
      <c r="I1" s="303"/>
      <c r="J1" s="303"/>
    </row>
    <row r="2" spans="1:10" ht="26.25" customHeight="1">
      <c r="A2" s="317" t="s">
        <v>19</v>
      </c>
      <c r="B2" s="318"/>
      <c r="C2" s="37" t="s">
        <v>33</v>
      </c>
      <c r="D2" s="331" t="s">
        <v>113</v>
      </c>
      <c r="E2" s="332"/>
      <c r="F2" s="332"/>
      <c r="G2" s="332"/>
      <c r="H2" s="332"/>
      <c r="I2" s="332"/>
      <c r="J2" s="333"/>
    </row>
    <row r="3" spans="1:10" ht="151.5" customHeight="1">
      <c r="A3" s="319"/>
      <c r="B3" s="320"/>
      <c r="C3" s="168" t="s">
        <v>201</v>
      </c>
      <c r="D3" s="549" t="s">
        <v>202</v>
      </c>
      <c r="E3" s="550"/>
      <c r="F3" s="550"/>
      <c r="G3" s="550"/>
      <c r="H3" s="550"/>
      <c r="I3" s="550"/>
      <c r="J3" s="551"/>
    </row>
    <row r="4" spans="1:10" ht="24" customHeight="1">
      <c r="A4" s="248" t="s">
        <v>20</v>
      </c>
      <c r="B4" s="249"/>
      <c r="C4" s="8" t="s">
        <v>34</v>
      </c>
      <c r="D4" s="337" t="s">
        <v>57</v>
      </c>
      <c r="E4" s="338"/>
      <c r="F4" s="338"/>
      <c r="G4" s="338"/>
      <c r="H4" s="338"/>
      <c r="I4" s="338"/>
      <c r="J4" s="339"/>
    </row>
    <row r="5" spans="1:10" ht="24" customHeight="1">
      <c r="A5" s="323"/>
      <c r="B5" s="324"/>
      <c r="C5" s="552" t="s">
        <v>203</v>
      </c>
      <c r="D5" s="554" t="s">
        <v>204</v>
      </c>
      <c r="E5" s="555"/>
      <c r="F5" s="555"/>
      <c r="G5" s="555"/>
      <c r="H5" s="555"/>
      <c r="I5" s="555"/>
      <c r="J5" s="556"/>
    </row>
    <row r="6" spans="1:10" ht="93.75" customHeight="1">
      <c r="A6" s="308" t="s">
        <v>129</v>
      </c>
      <c r="B6" s="309"/>
      <c r="C6" s="553"/>
      <c r="D6" s="557"/>
      <c r="E6" s="558"/>
      <c r="F6" s="558"/>
      <c r="G6" s="558"/>
      <c r="H6" s="558"/>
      <c r="I6" s="558"/>
      <c r="J6" s="559"/>
    </row>
    <row r="7" spans="1:10" ht="65.25" customHeight="1">
      <c r="A7" s="38"/>
      <c r="B7" s="5"/>
      <c r="C7" s="542" t="s">
        <v>205</v>
      </c>
      <c r="D7" s="543"/>
      <c r="E7" s="543"/>
      <c r="F7" s="543"/>
      <c r="G7" s="543"/>
      <c r="H7" s="543"/>
      <c r="I7" s="543"/>
      <c r="J7" s="544"/>
    </row>
    <row r="8" spans="1:10" ht="84" customHeight="1">
      <c r="A8" s="310" t="s">
        <v>50</v>
      </c>
      <c r="B8" s="311"/>
      <c r="C8" s="415" t="s">
        <v>206</v>
      </c>
      <c r="D8" s="329"/>
      <c r="E8" s="329"/>
      <c r="F8" s="329"/>
      <c r="G8" s="329"/>
      <c r="H8" s="329"/>
      <c r="I8" s="329"/>
      <c r="J8" s="330"/>
    </row>
    <row r="9" spans="1:10" ht="78" customHeight="1">
      <c r="A9" s="312"/>
      <c r="B9" s="313"/>
      <c r="C9" s="545" t="s">
        <v>207</v>
      </c>
      <c r="D9" s="326"/>
      <c r="E9" s="326"/>
      <c r="F9" s="326"/>
      <c r="G9" s="326"/>
      <c r="H9" s="326"/>
      <c r="I9" s="326"/>
      <c r="J9" s="327"/>
    </row>
    <row r="10" spans="1:10" ht="21" customHeight="1">
      <c r="A10" s="259" t="s">
        <v>25</v>
      </c>
      <c r="B10" s="374"/>
      <c r="C10" s="337" t="s">
        <v>28</v>
      </c>
      <c r="D10" s="338"/>
      <c r="E10" s="346" t="s">
        <v>208</v>
      </c>
      <c r="F10" s="338"/>
      <c r="G10" s="255"/>
      <c r="H10" s="357" t="s">
        <v>209</v>
      </c>
      <c r="I10" s="358"/>
      <c r="J10" s="359"/>
    </row>
    <row r="11" spans="1:10" ht="21" customHeight="1">
      <c r="A11" s="375"/>
      <c r="B11" s="376"/>
      <c r="C11" s="546" t="s">
        <v>210</v>
      </c>
      <c r="D11" s="547"/>
      <c r="E11" s="526" t="s">
        <v>211</v>
      </c>
      <c r="F11" s="527" t="s">
        <v>17</v>
      </c>
      <c r="G11" s="548"/>
      <c r="H11" s="526" t="s">
        <v>212</v>
      </c>
      <c r="I11" s="527" t="s">
        <v>17</v>
      </c>
      <c r="J11" s="528"/>
    </row>
    <row r="12" spans="1:10" ht="21" customHeight="1">
      <c r="A12" s="375"/>
      <c r="B12" s="376"/>
      <c r="C12" s="529" t="s">
        <v>213</v>
      </c>
      <c r="D12" s="530"/>
      <c r="E12" s="531" t="s">
        <v>214</v>
      </c>
      <c r="F12" s="532" t="s">
        <v>17</v>
      </c>
      <c r="G12" s="533"/>
      <c r="H12" s="531" t="s">
        <v>215</v>
      </c>
      <c r="I12" s="532" t="s">
        <v>17</v>
      </c>
      <c r="J12" s="534"/>
    </row>
    <row r="13" spans="1:10" ht="21" customHeight="1">
      <c r="A13" s="375"/>
      <c r="B13" s="376"/>
      <c r="C13" s="535"/>
      <c r="D13" s="536"/>
      <c r="E13" s="537" t="s">
        <v>31</v>
      </c>
      <c r="F13" s="538" t="s">
        <v>17</v>
      </c>
      <c r="G13" s="539"/>
      <c r="H13" s="540" t="s">
        <v>31</v>
      </c>
      <c r="I13" s="538" t="s">
        <v>17</v>
      </c>
      <c r="J13" s="541"/>
    </row>
    <row r="14" spans="1:10" ht="21" customHeight="1">
      <c r="A14" s="375"/>
      <c r="B14" s="376"/>
      <c r="C14" s="517" t="s">
        <v>30</v>
      </c>
      <c r="D14" s="518"/>
      <c r="E14" s="519" t="s">
        <v>31</v>
      </c>
      <c r="F14" s="520" t="s">
        <v>17</v>
      </c>
      <c r="G14" s="521"/>
      <c r="H14" s="522" t="s">
        <v>216</v>
      </c>
      <c r="I14" s="520" t="s">
        <v>17</v>
      </c>
      <c r="J14" s="523"/>
    </row>
    <row r="15" spans="1:10" ht="21" customHeight="1">
      <c r="A15" s="319"/>
      <c r="B15" s="320"/>
      <c r="C15" s="524" t="s">
        <v>29</v>
      </c>
      <c r="D15" s="525"/>
      <c r="E15" s="519" t="s">
        <v>217</v>
      </c>
      <c r="F15" s="520" t="s">
        <v>17</v>
      </c>
      <c r="G15" s="521"/>
      <c r="H15" s="519" t="s">
        <v>218</v>
      </c>
      <c r="I15" s="520" t="s">
        <v>17</v>
      </c>
      <c r="J15" s="523"/>
    </row>
    <row r="16" spans="1:10" ht="27" customHeight="1">
      <c r="A16" s="382" t="s">
        <v>21</v>
      </c>
      <c r="B16" s="374"/>
      <c r="C16" s="337" t="s">
        <v>23</v>
      </c>
      <c r="D16" s="338"/>
      <c r="E16" s="338"/>
      <c r="F16" s="511"/>
      <c r="G16" s="9" t="s">
        <v>18</v>
      </c>
      <c r="H16" s="337" t="s">
        <v>35</v>
      </c>
      <c r="I16" s="338"/>
      <c r="J16" s="339"/>
    </row>
    <row r="17" spans="1:10" ht="27" customHeight="1">
      <c r="A17" s="375"/>
      <c r="B17" s="376"/>
      <c r="C17" s="463" t="s">
        <v>219</v>
      </c>
      <c r="D17" s="512"/>
      <c r="E17" s="512"/>
      <c r="F17" s="513"/>
      <c r="G17" s="169">
        <v>0.35</v>
      </c>
      <c r="H17" s="170" t="s">
        <v>220</v>
      </c>
      <c r="I17" s="79"/>
      <c r="J17" s="171"/>
    </row>
    <row r="18" spans="1:10" ht="27" customHeight="1">
      <c r="A18" s="375"/>
      <c r="B18" s="376"/>
      <c r="C18" s="463" t="s">
        <v>221</v>
      </c>
      <c r="D18" s="512"/>
      <c r="E18" s="512"/>
      <c r="F18" s="513"/>
      <c r="G18" s="169">
        <v>0.2</v>
      </c>
      <c r="H18" s="170" t="s">
        <v>222</v>
      </c>
      <c r="I18" s="79"/>
      <c r="J18" s="171"/>
    </row>
    <row r="19" spans="1:10" ht="27" customHeight="1">
      <c r="A19" s="375"/>
      <c r="B19" s="376"/>
      <c r="C19" s="463" t="s">
        <v>223</v>
      </c>
      <c r="D19" s="512"/>
      <c r="E19" s="512"/>
      <c r="F19" s="513"/>
      <c r="G19" s="169">
        <v>0.08</v>
      </c>
      <c r="H19" s="170" t="s">
        <v>224</v>
      </c>
      <c r="I19" s="79"/>
      <c r="J19" s="172"/>
    </row>
    <row r="20" spans="1:10" ht="64.5" customHeight="1" thickBot="1">
      <c r="A20" s="383"/>
      <c r="B20" s="384"/>
      <c r="C20" s="514" t="s">
        <v>225</v>
      </c>
      <c r="D20" s="515"/>
      <c r="E20" s="515"/>
      <c r="F20" s="515"/>
      <c r="G20" s="515"/>
      <c r="H20" s="515"/>
      <c r="I20" s="515"/>
      <c r="J20" s="516"/>
    </row>
  </sheetData>
  <sheetProtection/>
  <mergeCells count="39">
    <mergeCell ref="H1:J1"/>
    <mergeCell ref="A2:B3"/>
    <mergeCell ref="D2:J2"/>
    <mergeCell ref="D3:J3"/>
    <mergeCell ref="A4:B5"/>
    <mergeCell ref="D4:J4"/>
    <mergeCell ref="C5:C6"/>
    <mergeCell ref="D5:J6"/>
    <mergeCell ref="A6:B6"/>
    <mergeCell ref="C7:J7"/>
    <mergeCell ref="A8:B9"/>
    <mergeCell ref="C8:J8"/>
    <mergeCell ref="C9:J9"/>
    <mergeCell ref="A10:B15"/>
    <mergeCell ref="C10:D10"/>
    <mergeCell ref="E10:G10"/>
    <mergeCell ref="H10:J10"/>
    <mergeCell ref="C11:D11"/>
    <mergeCell ref="E11:G11"/>
    <mergeCell ref="H11:J11"/>
    <mergeCell ref="C12:D12"/>
    <mergeCell ref="E12:G12"/>
    <mergeCell ref="H12:J12"/>
    <mergeCell ref="C13:D13"/>
    <mergeCell ref="E13:G13"/>
    <mergeCell ref="H13:J13"/>
    <mergeCell ref="C14:D14"/>
    <mergeCell ref="E14:G14"/>
    <mergeCell ref="H14:J14"/>
    <mergeCell ref="C15:D15"/>
    <mergeCell ref="E15:G15"/>
    <mergeCell ref="H15:J15"/>
    <mergeCell ref="A16:B20"/>
    <mergeCell ref="C16:F16"/>
    <mergeCell ref="H16:J16"/>
    <mergeCell ref="C17:F17"/>
    <mergeCell ref="C18:F18"/>
    <mergeCell ref="C19:F19"/>
    <mergeCell ref="C20:J20"/>
  </mergeCells>
  <printOptions horizontalCentered="1" verticalCentered="1"/>
  <pageMargins left="0.5905511811023623" right="0.42" top="0" bottom="0" header="0" footer="0"/>
  <pageSetup horizontalDpi="600" verticalDpi="600" orientation="portrait" paperSize="9" r:id="rId1"/>
  <headerFooter alignWithMargins="0">
    <oddFooter>&amp;C―３―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="89" zoomScaleNormal="89" zoomScalePageLayoutView="0" workbookViewId="0" topLeftCell="A13">
      <selection activeCell="D27" sqref="D27:H27"/>
    </sheetView>
  </sheetViews>
  <sheetFormatPr defaultColWidth="8.796875" defaultRowHeight="15"/>
  <cols>
    <col min="1" max="1" width="21" style="0" customWidth="1"/>
    <col min="2" max="2" width="2.5" style="0" customWidth="1"/>
    <col min="3" max="3" width="14.8984375" style="0" customWidth="1"/>
    <col min="4" max="7" width="13" style="0" customWidth="1"/>
    <col min="8" max="8" width="13.5" style="0" customWidth="1"/>
  </cols>
  <sheetData>
    <row r="1" ht="14.25">
      <c r="H1" s="23"/>
    </row>
    <row r="2" spans="1:10" ht="22.5" customHeight="1">
      <c r="A2" s="287" t="s">
        <v>36</v>
      </c>
      <c r="B2" s="287"/>
      <c r="C2" s="287"/>
      <c r="D2" s="287"/>
      <c r="E2" s="287"/>
      <c r="F2" s="287"/>
      <c r="G2" s="287"/>
      <c r="H2" s="287"/>
      <c r="I2" s="1"/>
      <c r="J2" s="1"/>
    </row>
    <row r="3" spans="7:8" ht="15" thickBot="1">
      <c r="G3" s="303" t="s">
        <v>133</v>
      </c>
      <c r="H3" s="303"/>
    </row>
    <row r="4" spans="1:8" ht="20.25" customHeight="1">
      <c r="A4" s="565" t="s">
        <v>135</v>
      </c>
      <c r="B4" s="567" t="s">
        <v>226</v>
      </c>
      <c r="C4" s="568"/>
      <c r="D4" s="568"/>
      <c r="E4" s="568"/>
      <c r="F4" s="568"/>
      <c r="G4" s="568"/>
      <c r="H4" s="569"/>
    </row>
    <row r="5" spans="1:8" ht="106.5" customHeight="1">
      <c r="A5" s="566"/>
      <c r="B5" s="570"/>
      <c r="C5" s="571"/>
      <c r="D5" s="571"/>
      <c r="E5" s="571"/>
      <c r="F5" s="571"/>
      <c r="G5" s="571"/>
      <c r="H5" s="572"/>
    </row>
    <row r="6" spans="1:10" ht="35.25" customHeight="1">
      <c r="A6" s="573" t="s">
        <v>136</v>
      </c>
      <c r="B6" s="415" t="s">
        <v>227</v>
      </c>
      <c r="C6" s="329"/>
      <c r="D6" s="329"/>
      <c r="E6" s="329"/>
      <c r="F6" s="329"/>
      <c r="G6" s="329"/>
      <c r="H6" s="330"/>
      <c r="I6" s="10"/>
      <c r="J6" s="10"/>
    </row>
    <row r="7" spans="1:10" ht="18" customHeight="1">
      <c r="A7" s="574"/>
      <c r="B7" s="416"/>
      <c r="C7" s="576"/>
      <c r="D7" s="576"/>
      <c r="E7" s="576"/>
      <c r="F7" s="576"/>
      <c r="G7" s="576"/>
      <c r="H7" s="418"/>
      <c r="I7" s="10"/>
      <c r="J7" s="10"/>
    </row>
    <row r="8" spans="1:10" ht="263.25" customHeight="1">
      <c r="A8" s="575"/>
      <c r="B8" s="325"/>
      <c r="C8" s="326"/>
      <c r="D8" s="326"/>
      <c r="E8" s="326"/>
      <c r="F8" s="326"/>
      <c r="G8" s="326"/>
      <c r="H8" s="327"/>
      <c r="I8" s="10"/>
      <c r="J8" s="10"/>
    </row>
    <row r="9" spans="1:8" s="173" customFormat="1" ht="18" customHeight="1">
      <c r="A9" s="30" t="s">
        <v>139</v>
      </c>
      <c r="B9" s="12"/>
      <c r="C9" s="12"/>
      <c r="D9" s="12"/>
      <c r="E9" s="12"/>
      <c r="F9" s="12"/>
      <c r="G9" s="12"/>
      <c r="H9" s="32" t="s">
        <v>58</v>
      </c>
    </row>
    <row r="10" spans="1:8" s="173" customFormat="1" ht="20.25" customHeight="1">
      <c r="A10" s="419" t="s">
        <v>59</v>
      </c>
      <c r="B10" s="404"/>
      <c r="C10" s="405"/>
      <c r="D10" s="42" t="s">
        <v>151</v>
      </c>
      <c r="E10" s="43" t="s">
        <v>152</v>
      </c>
      <c r="F10" s="43" t="s">
        <v>153</v>
      </c>
      <c r="G10" s="43" t="s">
        <v>154</v>
      </c>
      <c r="H10" s="44" t="s">
        <v>155</v>
      </c>
    </row>
    <row r="11" spans="1:8" s="173" customFormat="1" ht="20.25" customHeight="1">
      <c r="A11" s="33" t="s">
        <v>150</v>
      </c>
      <c r="B11" s="420" t="s">
        <v>60</v>
      </c>
      <c r="C11" s="405"/>
      <c r="D11" s="174">
        <f>SUM(D12:D15)</f>
        <v>350000</v>
      </c>
      <c r="E11" s="174">
        <f>SUM(E12:E15)</f>
        <v>380000</v>
      </c>
      <c r="F11" s="174">
        <f>SUM(F12:F15)</f>
        <v>420000</v>
      </c>
      <c r="G11" s="174">
        <f>SUM(G12:G15)</f>
        <v>450000</v>
      </c>
      <c r="H11" s="174">
        <f>SUM(H12:H15)</f>
        <v>480000</v>
      </c>
    </row>
    <row r="12" spans="1:8" s="173" customFormat="1" ht="20.25" customHeight="1">
      <c r="A12" s="30"/>
      <c r="B12" s="13" t="s">
        <v>74</v>
      </c>
      <c r="C12" s="175" t="s">
        <v>228</v>
      </c>
      <c r="D12" s="176">
        <v>250000</v>
      </c>
      <c r="E12" s="176">
        <v>270000</v>
      </c>
      <c r="F12" s="176">
        <v>300000</v>
      </c>
      <c r="G12" s="176">
        <v>320000</v>
      </c>
      <c r="H12" s="177">
        <v>340000</v>
      </c>
    </row>
    <row r="13" spans="1:8" s="173" customFormat="1" ht="20.25" customHeight="1">
      <c r="A13" s="30"/>
      <c r="B13" s="13"/>
      <c r="C13" s="178" t="s">
        <v>229</v>
      </c>
      <c r="D13" s="179">
        <v>100000</v>
      </c>
      <c r="E13" s="179">
        <v>110000</v>
      </c>
      <c r="F13" s="179">
        <v>120000</v>
      </c>
      <c r="G13" s="179">
        <v>130000</v>
      </c>
      <c r="H13" s="180">
        <v>140000</v>
      </c>
    </row>
    <row r="14" spans="1:8" s="173" customFormat="1" ht="20.25" customHeight="1">
      <c r="A14" s="30"/>
      <c r="B14" s="13"/>
      <c r="C14" s="181"/>
      <c r="D14" s="182"/>
      <c r="E14" s="183"/>
      <c r="F14" s="183"/>
      <c r="G14" s="183"/>
      <c r="H14" s="184"/>
    </row>
    <row r="15" spans="1:8" s="173" customFormat="1" ht="20.25" customHeight="1">
      <c r="A15" s="30"/>
      <c r="B15" s="13" t="s">
        <v>75</v>
      </c>
      <c r="C15" s="185"/>
      <c r="D15" s="182"/>
      <c r="E15" s="186"/>
      <c r="F15" s="186"/>
      <c r="G15" s="186"/>
      <c r="H15" s="187"/>
    </row>
    <row r="16" spans="1:8" s="173" customFormat="1" ht="20.25" customHeight="1">
      <c r="A16" s="30"/>
      <c r="B16" s="420" t="s">
        <v>61</v>
      </c>
      <c r="C16" s="405"/>
      <c r="D16" s="188"/>
      <c r="E16" s="188"/>
      <c r="F16" s="188"/>
      <c r="G16" s="188"/>
      <c r="H16" s="189"/>
    </row>
    <row r="17" spans="1:8" s="173" customFormat="1" ht="20.25" customHeight="1">
      <c r="A17" s="34"/>
      <c r="B17" s="14"/>
      <c r="C17" s="15" t="s">
        <v>62</v>
      </c>
      <c r="D17" s="190">
        <f>D11+D16</f>
        <v>350000</v>
      </c>
      <c r="E17" s="190">
        <f>E11+E16</f>
        <v>380000</v>
      </c>
      <c r="F17" s="190">
        <f>F11+F16</f>
        <v>420000</v>
      </c>
      <c r="G17" s="190">
        <f>G11+G16</f>
        <v>450000</v>
      </c>
      <c r="H17" s="191">
        <f>H11+H16</f>
        <v>480000</v>
      </c>
    </row>
    <row r="18" spans="1:8" s="173" customFormat="1" ht="20.25" customHeight="1">
      <c r="A18" s="33" t="s">
        <v>149</v>
      </c>
      <c r="B18" s="420" t="s">
        <v>63</v>
      </c>
      <c r="C18" s="405"/>
      <c r="D18" s="190">
        <v>80000</v>
      </c>
      <c r="E18" s="190">
        <v>90000</v>
      </c>
      <c r="F18" s="190">
        <v>95000</v>
      </c>
      <c r="G18" s="190">
        <v>100000</v>
      </c>
      <c r="H18" s="191">
        <v>110000</v>
      </c>
    </row>
    <row r="19" spans="1:8" s="173" customFormat="1" ht="20.25" customHeight="1">
      <c r="A19" s="30"/>
      <c r="B19" s="420" t="s">
        <v>64</v>
      </c>
      <c r="C19" s="405"/>
      <c r="D19" s="190">
        <v>50000</v>
      </c>
      <c r="E19" s="190">
        <v>60000</v>
      </c>
      <c r="F19" s="190">
        <v>60000</v>
      </c>
      <c r="G19" s="190">
        <v>65000</v>
      </c>
      <c r="H19" s="191">
        <v>70000</v>
      </c>
    </row>
    <row r="20" spans="1:8" s="173" customFormat="1" ht="20.25" customHeight="1">
      <c r="A20" s="30"/>
      <c r="B20" s="420" t="s">
        <v>65</v>
      </c>
      <c r="C20" s="405"/>
      <c r="D20" s="190">
        <v>100000</v>
      </c>
      <c r="E20" s="190">
        <v>110000</v>
      </c>
      <c r="F20" s="190">
        <v>120000</v>
      </c>
      <c r="G20" s="190">
        <v>130000</v>
      </c>
      <c r="H20" s="191">
        <v>140000</v>
      </c>
    </row>
    <row r="21" spans="1:8" s="173" customFormat="1" ht="20.25" customHeight="1">
      <c r="A21" s="30"/>
      <c r="B21" s="420" t="s">
        <v>66</v>
      </c>
      <c r="C21" s="405"/>
      <c r="D21" s="190">
        <v>100000</v>
      </c>
      <c r="E21" s="190">
        <v>120000</v>
      </c>
      <c r="F21" s="190">
        <v>130000</v>
      </c>
      <c r="G21" s="190">
        <v>140000</v>
      </c>
      <c r="H21" s="191">
        <v>150000</v>
      </c>
    </row>
    <row r="22" spans="1:8" s="173" customFormat="1" ht="20.25" customHeight="1">
      <c r="A22" s="30"/>
      <c r="B22" s="420" t="s">
        <v>67</v>
      </c>
      <c r="C22" s="405"/>
      <c r="D22" s="190">
        <v>1500</v>
      </c>
      <c r="E22" s="190">
        <v>2000</v>
      </c>
      <c r="F22" s="190">
        <v>2500</v>
      </c>
      <c r="G22" s="190">
        <v>2500</v>
      </c>
      <c r="H22" s="191">
        <v>2500</v>
      </c>
    </row>
    <row r="23" spans="1:8" s="173" customFormat="1" ht="20.25" customHeight="1">
      <c r="A23" s="30"/>
      <c r="B23" s="420" t="s">
        <v>68</v>
      </c>
      <c r="C23" s="405"/>
      <c r="D23" s="190">
        <v>20000</v>
      </c>
      <c r="E23" s="190">
        <v>1000</v>
      </c>
      <c r="F23" s="190">
        <v>1500</v>
      </c>
      <c r="G23" s="190">
        <v>1000</v>
      </c>
      <c r="H23" s="191">
        <v>10000</v>
      </c>
    </row>
    <row r="24" spans="1:8" s="173" customFormat="1" ht="20.25" customHeight="1">
      <c r="A24" s="30"/>
      <c r="B24" s="420" t="s">
        <v>76</v>
      </c>
      <c r="C24" s="405"/>
      <c r="D24" s="190">
        <v>2000</v>
      </c>
      <c r="E24" s="190">
        <v>3000</v>
      </c>
      <c r="F24" s="190">
        <v>3000</v>
      </c>
      <c r="G24" s="190">
        <v>3000</v>
      </c>
      <c r="H24" s="191">
        <v>3000</v>
      </c>
    </row>
    <row r="25" spans="1:8" s="173" customFormat="1" ht="20.25" customHeight="1">
      <c r="A25" s="30"/>
      <c r="B25" s="454" t="s">
        <v>69</v>
      </c>
      <c r="C25" s="455"/>
      <c r="D25" s="190">
        <v>1500</v>
      </c>
      <c r="E25" s="190">
        <v>1500</v>
      </c>
      <c r="F25" s="190">
        <v>1500</v>
      </c>
      <c r="G25" s="190">
        <v>1500</v>
      </c>
      <c r="H25" s="191">
        <v>2000</v>
      </c>
    </row>
    <row r="26" spans="1:8" s="173" customFormat="1" ht="20.25" customHeight="1">
      <c r="A26" s="34"/>
      <c r="B26" s="404" t="s">
        <v>70</v>
      </c>
      <c r="C26" s="405"/>
      <c r="D26" s="190">
        <f>SUM(D18:D25)</f>
        <v>355000</v>
      </c>
      <c r="E26" s="190">
        <f>SUM(E18:E25)</f>
        <v>387500</v>
      </c>
      <c r="F26" s="190">
        <f>SUM(F18:F25)</f>
        <v>413500</v>
      </c>
      <c r="G26" s="190">
        <f>SUM(G18:G25)</f>
        <v>443000</v>
      </c>
      <c r="H26" s="191">
        <f>SUM(H18:H25)</f>
        <v>487500</v>
      </c>
    </row>
    <row r="27" spans="1:8" s="173" customFormat="1" ht="20.25" customHeight="1">
      <c r="A27" s="36" t="s">
        <v>148</v>
      </c>
      <c r="B27" s="404" t="s">
        <v>77</v>
      </c>
      <c r="C27" s="405"/>
      <c r="D27" s="190">
        <f>D17-D26</f>
        <v>-5000</v>
      </c>
      <c r="E27" s="190">
        <f>E17-E26</f>
        <v>-7500</v>
      </c>
      <c r="F27" s="190">
        <f>F17-F26</f>
        <v>6500</v>
      </c>
      <c r="G27" s="190">
        <f>G17-G26</f>
        <v>7000</v>
      </c>
      <c r="H27" s="191">
        <f>H17-H26</f>
        <v>-7500</v>
      </c>
    </row>
    <row r="28" spans="1:8" s="173" customFormat="1" ht="20.25" customHeight="1">
      <c r="A28" s="36" t="s">
        <v>147</v>
      </c>
      <c r="B28" s="420"/>
      <c r="C28" s="405"/>
      <c r="D28" s="192">
        <v>5000</v>
      </c>
      <c r="E28" s="190">
        <v>10000</v>
      </c>
      <c r="F28" s="190">
        <v>22500</v>
      </c>
      <c r="G28" s="190">
        <v>29000</v>
      </c>
      <c r="H28" s="191">
        <v>36000</v>
      </c>
    </row>
    <row r="29" spans="1:8" s="173" customFormat="1" ht="20.25" customHeight="1">
      <c r="A29" s="33" t="s">
        <v>146</v>
      </c>
      <c r="B29" s="420" t="s">
        <v>71</v>
      </c>
      <c r="C29" s="405"/>
      <c r="D29" s="190">
        <v>10000</v>
      </c>
      <c r="E29" s="190"/>
      <c r="F29" s="190"/>
      <c r="G29" s="190"/>
      <c r="H29" s="191"/>
    </row>
    <row r="30" spans="1:8" s="173" customFormat="1" ht="20.25" customHeight="1">
      <c r="A30" s="30"/>
      <c r="B30" s="454" t="s">
        <v>72</v>
      </c>
      <c r="C30" s="455"/>
      <c r="D30" s="193"/>
      <c r="E30" s="193">
        <v>20000</v>
      </c>
      <c r="F30" s="193"/>
      <c r="G30" s="193"/>
      <c r="H30" s="194"/>
    </row>
    <row r="31" spans="1:8" s="173" customFormat="1" ht="20.25" customHeight="1">
      <c r="A31" s="34"/>
      <c r="B31" s="420" t="s">
        <v>73</v>
      </c>
      <c r="C31" s="405"/>
      <c r="D31" s="190"/>
      <c r="E31" s="190"/>
      <c r="F31" s="190"/>
      <c r="G31" s="190"/>
      <c r="H31" s="191"/>
    </row>
    <row r="32" spans="1:8" s="173" customFormat="1" ht="20.25" customHeight="1">
      <c r="A32" s="36" t="s">
        <v>145</v>
      </c>
      <c r="B32" s="420"/>
      <c r="C32" s="405"/>
      <c r="D32" s="190">
        <f>SUM(D27:D31)</f>
        <v>10000</v>
      </c>
      <c r="E32" s="190">
        <f>SUM(E27:E31)</f>
        <v>22500</v>
      </c>
      <c r="F32" s="190">
        <f>SUM(F27:F31)</f>
        <v>29000</v>
      </c>
      <c r="G32" s="190">
        <f>SUM(G27:G31)</f>
        <v>36000</v>
      </c>
      <c r="H32" s="191">
        <f>SUM(H27:H31)</f>
        <v>28500</v>
      </c>
    </row>
    <row r="33" spans="1:8" ht="20.25" customHeight="1">
      <c r="A33" s="560" t="s">
        <v>37</v>
      </c>
      <c r="B33" s="392"/>
      <c r="C33" s="393"/>
      <c r="D33" s="80" t="s">
        <v>40</v>
      </c>
      <c r="E33" s="80" t="s">
        <v>78</v>
      </c>
      <c r="F33" s="80" t="s">
        <v>38</v>
      </c>
      <c r="G33" s="80" t="s">
        <v>79</v>
      </c>
      <c r="H33" s="195" t="s">
        <v>39</v>
      </c>
    </row>
    <row r="34" spans="1:8" ht="20.25" customHeight="1">
      <c r="A34" s="561"/>
      <c r="B34" s="394" t="s">
        <v>117</v>
      </c>
      <c r="C34" s="394"/>
      <c r="D34" s="196" t="s">
        <v>230</v>
      </c>
      <c r="E34" s="196" t="s">
        <v>231</v>
      </c>
      <c r="F34" s="196" t="s">
        <v>232</v>
      </c>
      <c r="G34" s="196" t="s">
        <v>233</v>
      </c>
      <c r="H34" s="196" t="s">
        <v>234</v>
      </c>
    </row>
    <row r="35" spans="1:8" ht="20.25" customHeight="1">
      <c r="A35" s="561"/>
      <c r="B35" s="391" t="s">
        <v>118</v>
      </c>
      <c r="C35" s="391"/>
      <c r="D35" s="197" t="s">
        <v>235</v>
      </c>
      <c r="E35" s="197" t="s">
        <v>236</v>
      </c>
      <c r="F35" s="197" t="s">
        <v>237</v>
      </c>
      <c r="G35" s="197" t="s">
        <v>237</v>
      </c>
      <c r="H35" s="197" t="s">
        <v>238</v>
      </c>
    </row>
    <row r="36" spans="1:8" ht="23.25" customHeight="1">
      <c r="A36" s="562"/>
      <c r="B36" s="400" t="s">
        <v>121</v>
      </c>
      <c r="C36" s="401"/>
      <c r="D36" s="198" t="s">
        <v>239</v>
      </c>
      <c r="E36" s="198" t="s">
        <v>240</v>
      </c>
      <c r="F36" s="198" t="s">
        <v>241</v>
      </c>
      <c r="G36" s="198" t="s">
        <v>241</v>
      </c>
      <c r="H36" s="198" t="s">
        <v>242</v>
      </c>
    </row>
    <row r="37" spans="1:8" ht="21.75" customHeight="1" thickBot="1">
      <c r="A37" s="199" t="s">
        <v>42</v>
      </c>
      <c r="B37" s="563" t="s">
        <v>53</v>
      </c>
      <c r="C37" s="563"/>
      <c r="D37" s="563"/>
      <c r="E37" s="563"/>
      <c r="F37" s="563"/>
      <c r="G37" s="563"/>
      <c r="H37" s="564"/>
    </row>
  </sheetData>
  <sheetProtection/>
  <mergeCells count="30">
    <mergeCell ref="A2:H2"/>
    <mergeCell ref="G3:H3"/>
    <mergeCell ref="A4:A5"/>
    <mergeCell ref="B4:H5"/>
    <mergeCell ref="A6:A8"/>
    <mergeCell ref="B6:H8"/>
    <mergeCell ref="A10:C10"/>
    <mergeCell ref="B11:C11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A36"/>
    <mergeCell ref="B33:C33"/>
    <mergeCell ref="B34:C34"/>
    <mergeCell ref="B35:C35"/>
    <mergeCell ref="B36:C36"/>
    <mergeCell ref="B37:H37"/>
  </mergeCells>
  <printOptions horizontalCentered="1" verticalCentered="1"/>
  <pageMargins left="0.5905511811023623" right="0.5905511811023623" top="0" bottom="0" header="0" footer="0"/>
  <pageSetup horizontalDpi="600" verticalDpi="600" orientation="portrait" paperSize="9" scale="75" r:id="rId2"/>
  <headerFooter alignWithMargins="0">
    <oddFooter>&amp;C―４―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2021-04-20T07:24:52Z</dcterms:created>
  <dcterms:modified xsi:type="dcterms:W3CDTF">2021-04-20T07:25:03Z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